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.chkzw\Desktop\ロボプロ作業用\大会セット\トーナメント表・戦術表\"/>
    </mc:Choice>
  </mc:AlternateContent>
  <xr:revisionPtr revIDLastSave="0" documentId="13_ncr:1_{6180BD28-D107-4C14-86F8-00BF213FEB3D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記入例" sheetId="13" r:id="rId1"/>
    <sheet name="戦術表　入力用(1)" sheetId="10" r:id="rId2"/>
    <sheet name="戦術表　入力用 (2)" sheetId="12" r:id="rId3"/>
    <sheet name="仕切り位置一覧（消さないでください）" sheetId="8" r:id="rId4"/>
  </sheets>
  <definedNames>
    <definedName name="_xlnm.Print_Area" localSheetId="0">記入例!$A$1:$BE$33</definedName>
    <definedName name="_xlnm.Print_Area" localSheetId="3">'仕切り位置一覧（消さないでください）'!$B$1:$BT$15</definedName>
    <definedName name="_xlnm.Print_Area" localSheetId="2">'戦術表　入力用 (2)'!$A$1:$BE$33</definedName>
    <definedName name="_xlnm.Print_Area" localSheetId="1">'戦術表　入力用(1)'!$A$1:$BE$33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0" i="13" l="1"/>
  <c r="AC30" i="13"/>
  <c r="O30" i="13"/>
  <c r="AQ29" i="13"/>
  <c r="AC29" i="13"/>
  <c r="O29" i="13"/>
  <c r="AQ28" i="13"/>
  <c r="AC28" i="13"/>
  <c r="O28" i="13"/>
  <c r="AQ25" i="13"/>
  <c r="AC25" i="13"/>
  <c r="O25" i="13"/>
  <c r="AQ24" i="13"/>
  <c r="AC24" i="13"/>
  <c r="O24" i="13"/>
  <c r="AQ23" i="13"/>
  <c r="AC23" i="13"/>
  <c r="O23" i="13"/>
  <c r="AQ20" i="13"/>
  <c r="AC20" i="13"/>
  <c r="O20" i="13"/>
  <c r="AQ19" i="13"/>
  <c r="AC19" i="13"/>
  <c r="O19" i="13"/>
  <c r="AQ18" i="13"/>
  <c r="AC18" i="13"/>
  <c r="O18" i="13"/>
  <c r="AQ30" i="12"/>
  <c r="AC30" i="12"/>
  <c r="O30" i="12"/>
  <c r="AQ29" i="12"/>
  <c r="AC29" i="12"/>
  <c r="O29" i="12"/>
  <c r="AQ28" i="12"/>
  <c r="AC28" i="12"/>
  <c r="O28" i="12"/>
  <c r="AQ25" i="12"/>
  <c r="AC25" i="12"/>
  <c r="O25" i="12"/>
  <c r="AQ24" i="12"/>
  <c r="AC24" i="12"/>
  <c r="O24" i="12"/>
  <c r="AQ23" i="12"/>
  <c r="AC23" i="12"/>
  <c r="O23" i="12"/>
  <c r="AQ20" i="12"/>
  <c r="AC20" i="12"/>
  <c r="O20" i="12"/>
  <c r="AQ19" i="12"/>
  <c r="AC19" i="12"/>
  <c r="O19" i="12"/>
  <c r="AQ18" i="12"/>
  <c r="AC18" i="12"/>
  <c r="O18" i="12"/>
  <c r="AC18" i="10"/>
  <c r="AQ30" i="10" l="1"/>
  <c r="AC30" i="10"/>
  <c r="O30" i="10"/>
  <c r="AQ29" i="10"/>
  <c r="AC29" i="10"/>
  <c r="O29" i="10"/>
  <c r="AQ28" i="10"/>
  <c r="AC28" i="10"/>
  <c r="O28" i="10"/>
  <c r="AQ25" i="10"/>
  <c r="AC25" i="10"/>
  <c r="O25" i="10"/>
  <c r="AQ24" i="10"/>
  <c r="AC24" i="10"/>
  <c r="O24" i="10"/>
  <c r="AQ23" i="10"/>
  <c r="AC23" i="10"/>
  <c r="O23" i="10"/>
  <c r="AQ20" i="10"/>
  <c r="AC20" i="10"/>
  <c r="O20" i="10"/>
  <c r="AQ19" i="10"/>
  <c r="AC19" i="10"/>
  <c r="O19" i="10"/>
  <c r="AQ18" i="10"/>
  <c r="O18" i="10"/>
</calcChain>
</file>

<file path=xl/sharedStrings.xml><?xml version="1.0" encoding="utf-8"?>
<sst xmlns="http://schemas.openxmlformats.org/spreadsheetml/2006/main" count="302" uniqueCount="53">
  <si>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</si>
  <si>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</si>
  <si>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対戦順</t>
    <rPh sb="0" eb="2">
      <t>タイセン</t>
    </rPh>
    <rPh sb="2" eb="3">
      <t>ジュン</t>
    </rPh>
    <phoneticPr fontId="1"/>
  </si>
  <si>
    <t>１戦目</t>
    <rPh sb="1" eb="2">
      <t>セン</t>
    </rPh>
    <rPh sb="2" eb="3">
      <t>メ</t>
    </rPh>
    <phoneticPr fontId="1"/>
  </si>
  <si>
    <t>２戦目</t>
    <rPh sb="1" eb="2">
      <t>セン</t>
    </rPh>
    <rPh sb="2" eb="3">
      <t>メ</t>
    </rPh>
    <phoneticPr fontId="1"/>
  </si>
  <si>
    <t>３戦目</t>
    <rPh sb="1" eb="2">
      <t>セン</t>
    </rPh>
    <rPh sb="2" eb="3">
      <t>メ</t>
    </rPh>
    <phoneticPr fontId="1"/>
  </si>
  <si>
    <t>mm</t>
    <phoneticPr fontId="1"/>
  </si>
  <si>
    <t>°</t>
    <phoneticPr fontId="1"/>
  </si>
  <si>
    <t>４戦目</t>
    <rPh sb="1" eb="2">
      <t>セン</t>
    </rPh>
    <rPh sb="2" eb="3">
      <t>メ</t>
    </rPh>
    <phoneticPr fontId="1"/>
  </si>
  <si>
    <t>５戦目</t>
    <rPh sb="1" eb="2">
      <t>セン</t>
    </rPh>
    <rPh sb="2" eb="3">
      <t>メ</t>
    </rPh>
    <phoneticPr fontId="1"/>
  </si>
  <si>
    <t>６戦目</t>
    <rPh sb="1" eb="2">
      <t>セン</t>
    </rPh>
    <rPh sb="2" eb="3">
      <t>メ</t>
    </rPh>
    <phoneticPr fontId="1"/>
  </si>
  <si>
    <t>チーム名</t>
    <rPh sb="3" eb="4">
      <t>メイ</t>
    </rPh>
    <phoneticPr fontId="1"/>
  </si>
  <si>
    <t>⑴</t>
    <phoneticPr fontId="1"/>
  </si>
  <si>
    <t>⑵</t>
    <phoneticPr fontId="1"/>
  </si>
  <si>
    <t>⑶</t>
    <phoneticPr fontId="1"/>
  </si>
  <si>
    <t>戦術表</t>
    <rPh sb="0" eb="2">
      <t>センジュツ</t>
    </rPh>
    <rPh sb="2" eb="3">
      <t>ヒョウ</t>
    </rPh>
    <phoneticPr fontId="1"/>
  </si>
  <si>
    <t>戦術表</t>
    <rPh sb="0" eb="3">
      <t>センジュツヒョウ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</si>
  <si>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</si>
  <si>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</si>
  <si>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</si>
  <si>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</si>
  <si>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⑶</t>
  </si>
  <si>
    <t>⑵</t>
  </si>
  <si>
    <t>L</t>
    <phoneticPr fontId="1"/>
  </si>
  <si>
    <t>R</t>
    <phoneticPr fontId="1"/>
  </si>
  <si>
    <t>①</t>
    <phoneticPr fontId="1"/>
  </si>
  <si>
    <t>②</t>
    <phoneticPr fontId="1"/>
  </si>
  <si>
    <t>　</t>
    <phoneticPr fontId="1"/>
  </si>
  <si>
    <t>最初の仕切り位置</t>
    <rPh sb="0" eb="2">
      <t>サイショ</t>
    </rPh>
    <rPh sb="3" eb="5">
      <t>シキ</t>
    </rPh>
    <rPh sb="6" eb="8">
      <t>イチ</t>
    </rPh>
    <phoneticPr fontId="1"/>
  </si>
  <si>
    <t>仕切り直し１</t>
    <rPh sb="0" eb="2">
      <t>シキ</t>
    </rPh>
    <rPh sb="3" eb="4">
      <t>ナオ</t>
    </rPh>
    <phoneticPr fontId="1"/>
  </si>
  <si>
    <t>仕切り直し２</t>
    <rPh sb="0" eb="2">
      <t>シキ</t>
    </rPh>
    <rPh sb="3" eb="4">
      <t>ナオ</t>
    </rPh>
    <phoneticPr fontId="1"/>
  </si>
  <si>
    <t>担当者メール</t>
    <rPh sb="0" eb="3">
      <t>タントウシャ</t>
    </rPh>
    <phoneticPr fontId="1"/>
  </si>
  <si>
    <t>⑴</t>
  </si>
  <si>
    <t>mm</t>
  </si>
  <si>
    <t>°</t>
  </si>
  <si>
    <t>ふりがな</t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</si>
  <si>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</si>
  <si>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学校住所</t>
    <rPh sb="0" eb="2">
      <t>ガッコウ</t>
    </rPh>
    <rPh sb="2" eb="4">
      <t>ジュウショ</t>
    </rPh>
    <phoneticPr fontId="1"/>
  </si>
  <si>
    <t>個体名</t>
    <rPh sb="0" eb="3">
      <t>コタイメイ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</si>
  <si>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>（プログラム１）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</si>
  <si>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>（プログラム２）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</si>
  <si>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（プログラム３）</t>
    </r>
    <phoneticPr fontId="1"/>
  </si>
  <si>
    <t>チームマーク
シールデザインを
ここに貼り付けて
ください</t>
    <phoneticPr fontId="1"/>
  </si>
  <si>
    <t>千葉県立仁戸名特別支援学校</t>
    <rPh sb="0" eb="13">
      <t>チバケンリツニトナトクベツシエンガッコウ</t>
    </rPh>
    <phoneticPr fontId="1"/>
  </si>
  <si>
    <t>ちーむにとな</t>
    <phoneticPr fontId="1"/>
  </si>
  <si>
    <t>仁戸名　太郎</t>
    <rPh sb="0" eb="3">
      <t>ニトナ</t>
    </rPh>
    <rPh sb="4" eb="6">
      <t>タロウ</t>
    </rPh>
    <phoneticPr fontId="1"/>
  </si>
  <si>
    <t>チーム仁戸名</t>
    <rPh sb="3" eb="6">
      <t>ニトナ</t>
    </rPh>
    <phoneticPr fontId="1"/>
  </si>
  <si>
    <t xml:space="preserve">        千葉県千葉市中央区仁戸名町６７３</t>
    <rPh sb="8" eb="11">
      <t>チバケン</t>
    </rPh>
    <rPh sb="11" eb="14">
      <t>チバシ</t>
    </rPh>
    <phoneticPr fontId="1"/>
  </si>
  <si>
    <t>000-111-2222</t>
  </si>
  <si>
    <t>チームの
ロゴマークを
ここに貼り付けて
ください</t>
    <phoneticPr fontId="1"/>
  </si>
  <si>
    <t>Ａ</t>
  </si>
  <si>
    <t>Ｂ</t>
  </si>
  <si>
    <t>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</si>
</sst>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6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0" borderId="0" xfId="0" applyFill="1">
      <alignment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4" borderId="11" xfId="0" applyFill="1" applyBorder="1">
      <alignment vertical="center"/>
    </xf>
    <xf numFmtId="0" fontId="0" fillId="2" borderId="11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6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0" fontId="0" fillId="7" borderId="0" xfId="0" applyFill="1" applyBorder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0" fillId="7" borderId="6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shrinkToFit="1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96307</xdr:colOff>
      <xdr:row>8</xdr:row>
      <xdr:rowOff>207434</xdr:rowOff>
    </xdr:from>
    <xdr:to>
      <xdr:col>52</xdr:col>
      <xdr:colOff>85724</xdr:colOff>
      <xdr:row>9</xdr:row>
      <xdr:rowOff>223309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7BF0B63-1E3C-4789-9731-B7BF1C041947}"/>
            </a:ext>
          </a:extLst>
        </xdr:cNvPr>
        <xdr:cNvSpPr/>
      </xdr:nvSpPr>
      <xdr:spPr>
        <a:xfrm>
          <a:off x="1181099" y="1620309"/>
          <a:ext cx="4111625" cy="2434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89958</xdr:colOff>
      <xdr:row>2</xdr:row>
      <xdr:rowOff>100541</xdr:rowOff>
    </xdr:from>
    <xdr:to>
      <xdr:col>45</xdr:col>
      <xdr:colOff>89958</xdr:colOff>
      <xdr:row>7</xdr:row>
      <xdr:rowOff>5292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378894D-BA97-45D9-A2E1-014D061D2DB2}"/>
            </a:ext>
          </a:extLst>
        </xdr:cNvPr>
        <xdr:cNvSpPr/>
      </xdr:nvSpPr>
      <xdr:spPr>
        <a:xfrm>
          <a:off x="89958" y="423333"/>
          <a:ext cx="4503208" cy="9313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99483</xdr:colOff>
      <xdr:row>16</xdr:row>
      <xdr:rowOff>4233</xdr:rowOff>
    </xdr:from>
    <xdr:to>
      <xdr:col>23</xdr:col>
      <xdr:colOff>80433</xdr:colOff>
      <xdr:row>17</xdr:row>
      <xdr:rowOff>1059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7274020-2EAA-4047-BA1C-C6D2C812A67C}"/>
            </a:ext>
          </a:extLst>
        </xdr:cNvPr>
        <xdr:cNvSpPr/>
      </xdr:nvSpPr>
      <xdr:spPr>
        <a:xfrm>
          <a:off x="1184275" y="2697691"/>
          <a:ext cx="1187450" cy="108161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98425</xdr:colOff>
      <xdr:row>20</xdr:row>
      <xdr:rowOff>71966</xdr:rowOff>
    </xdr:from>
    <xdr:to>
      <xdr:col>23</xdr:col>
      <xdr:colOff>79375</xdr:colOff>
      <xdr:row>21</xdr:row>
      <xdr:rowOff>1058334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3A033EC-E524-43E8-BC18-22E69390BBE5}"/>
            </a:ext>
          </a:extLst>
        </xdr:cNvPr>
        <xdr:cNvSpPr/>
      </xdr:nvSpPr>
      <xdr:spPr>
        <a:xfrm>
          <a:off x="1183217" y="4532841"/>
          <a:ext cx="1187450" cy="108161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79373</xdr:colOff>
      <xdr:row>0</xdr:row>
      <xdr:rowOff>52917</xdr:rowOff>
    </xdr:from>
    <xdr:to>
      <xdr:col>16</xdr:col>
      <xdr:colOff>15875</xdr:colOff>
      <xdr:row>2</xdr:row>
      <xdr:rowOff>38101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A116446F-7406-4641-8A92-090BE3D5F926}"/>
            </a:ext>
          </a:extLst>
        </xdr:cNvPr>
        <xdr:cNvSpPr/>
      </xdr:nvSpPr>
      <xdr:spPr>
        <a:xfrm>
          <a:off x="174623" y="52917"/>
          <a:ext cx="1428752" cy="307976"/>
        </a:xfrm>
        <a:prstGeom prst="wedgeRoundRectCallout">
          <a:avLst>
            <a:gd name="adj1" fmla="val -4671"/>
            <a:gd name="adj2" fmla="val 106183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赤枠内</a:t>
          </a:r>
          <a:r>
            <a:rPr kumimoji="1" lang="ja-JP" altLang="en-US" sz="11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29</xdr:col>
      <xdr:colOff>39159</xdr:colOff>
      <xdr:row>9</xdr:row>
      <xdr:rowOff>218015</xdr:rowOff>
    </xdr:from>
    <xdr:to>
      <xdr:col>56</xdr:col>
      <xdr:colOff>39159</xdr:colOff>
      <xdr:row>14</xdr:row>
      <xdr:rowOff>202141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7484430D-A6DB-4FE8-B017-ACA71B8C5F77}"/>
            </a:ext>
          </a:extLst>
        </xdr:cNvPr>
        <xdr:cNvSpPr/>
      </xdr:nvSpPr>
      <xdr:spPr>
        <a:xfrm>
          <a:off x="2933701" y="1858432"/>
          <a:ext cx="2714625" cy="709084"/>
        </a:xfrm>
        <a:prstGeom prst="wedgeRoundRectCallout">
          <a:avLst>
            <a:gd name="adj1" fmla="val 2449"/>
            <a:gd name="adj2" fmla="val -68728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③　１～６戦目までの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対戦順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ご記入ください。（左→右の順）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プルダウンで</a:t>
          </a:r>
          <a:r>
            <a:rPr kumimoji="1" lang="en-US" altLang="ja-JP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A</a:t>
          </a:r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C</a:t>
          </a:r>
          <a:r>
            <a:rPr kumimoji="1" lang="ja-JP" altLang="en-US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の選択肢が出ます。</a:t>
          </a:r>
          <a:endParaRPr kumimoji="1" lang="en-US" altLang="ja-JP" sz="11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17</xdr:col>
      <xdr:colOff>58207</xdr:colOff>
      <xdr:row>19</xdr:row>
      <xdr:rowOff>59269</xdr:rowOff>
    </xdr:from>
    <xdr:to>
      <xdr:col>51</xdr:col>
      <xdr:colOff>31748</xdr:colOff>
      <xdr:row>21</xdr:row>
      <xdr:rowOff>481544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7DDF2773-5996-4565-9F5C-BDEA829A2A92}"/>
            </a:ext>
          </a:extLst>
        </xdr:cNvPr>
        <xdr:cNvSpPr/>
      </xdr:nvSpPr>
      <xdr:spPr>
        <a:xfrm>
          <a:off x="1746249" y="4292602"/>
          <a:ext cx="3391957" cy="745067"/>
        </a:xfrm>
        <a:prstGeom prst="wedgeRoundRectCallout">
          <a:avLst>
            <a:gd name="adj1" fmla="val -49738"/>
            <a:gd name="adj2" fmla="val -125256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④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赤枠内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に、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仕切り位置①～⑥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仕切り位置は、別シート「仕切り位置一覧」を参照。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）～（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）は自動で反映されます。</a:t>
          </a:r>
        </a:p>
      </xdr:txBody>
    </xdr:sp>
    <xdr:clientData/>
  </xdr:twoCellAnchor>
  <xdr:twoCellAnchor>
    <xdr:from>
      <xdr:col>46</xdr:col>
      <xdr:colOff>98425</xdr:colOff>
      <xdr:row>2</xdr:row>
      <xdr:rowOff>103716</xdr:rowOff>
    </xdr:from>
    <xdr:to>
      <xdr:col>55</xdr:col>
      <xdr:colOff>84666</xdr:colOff>
      <xdr:row>7</xdr:row>
      <xdr:rowOff>10584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5BB79341-1F37-443E-ADFF-20604D6448C8}"/>
            </a:ext>
          </a:extLst>
        </xdr:cNvPr>
        <xdr:cNvSpPr/>
      </xdr:nvSpPr>
      <xdr:spPr>
        <a:xfrm>
          <a:off x="4702175" y="426508"/>
          <a:ext cx="891116" cy="93345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74085</xdr:colOff>
      <xdr:row>4</xdr:row>
      <xdr:rowOff>210606</xdr:rowOff>
    </xdr:from>
    <xdr:to>
      <xdr:col>46</xdr:col>
      <xdr:colOff>75147</xdr:colOff>
      <xdr:row>7</xdr:row>
      <xdr:rowOff>63499</xdr:rowOff>
    </xdr:to>
    <xdr:sp macro="" textlink="">
      <xdr:nvSpPr>
        <xdr:cNvPr id="11" name="角丸四角形吹き出し 5">
          <a:extLst>
            <a:ext uri="{FF2B5EF4-FFF2-40B4-BE49-F238E27FC236}">
              <a16:creationId xmlns:a16="http://schemas.microsoft.com/office/drawing/2014/main" id="{2198241F-1627-4122-AC56-78A3444E561F}"/>
            </a:ext>
          </a:extLst>
        </xdr:cNvPr>
        <xdr:cNvSpPr/>
      </xdr:nvSpPr>
      <xdr:spPr>
        <a:xfrm>
          <a:off x="2164293" y="877356"/>
          <a:ext cx="2514604" cy="535518"/>
        </a:xfrm>
        <a:prstGeom prst="wedgeRoundRectCallout">
          <a:avLst>
            <a:gd name="adj1" fmla="val 55770"/>
            <a:gd name="adj2" fmla="val 2027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チームマークシール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のデザインを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 貼り付けてください。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98425</xdr:colOff>
      <xdr:row>12</xdr:row>
      <xdr:rowOff>211667</xdr:rowOff>
    </xdr:from>
    <xdr:to>
      <xdr:col>24</xdr:col>
      <xdr:colOff>89958</xdr:colOff>
      <xdr:row>15</xdr:row>
      <xdr:rowOff>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7C24E26-294C-4F5F-9AE2-48442AB4AAA6}"/>
            </a:ext>
          </a:extLst>
        </xdr:cNvPr>
        <xdr:cNvSpPr/>
      </xdr:nvSpPr>
      <xdr:spPr>
        <a:xfrm>
          <a:off x="1082675" y="2227792"/>
          <a:ext cx="1399116" cy="3704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16</xdr:row>
      <xdr:rowOff>98423</xdr:rowOff>
    </xdr:from>
    <xdr:to>
      <xdr:col>56</xdr:col>
      <xdr:colOff>58207</xdr:colOff>
      <xdr:row>16</xdr:row>
      <xdr:rowOff>1042459</xdr:rowOff>
    </xdr:to>
    <xdr:sp macro="" textlink="">
      <xdr:nvSpPr>
        <xdr:cNvPr id="13" name="角丸四角形吹き出し 5">
          <a:extLst>
            <a:ext uri="{FF2B5EF4-FFF2-40B4-BE49-F238E27FC236}">
              <a16:creationId xmlns:a16="http://schemas.microsoft.com/office/drawing/2014/main" id="{F90BA47F-373C-4DDC-AA0E-26F6A8343475}"/>
            </a:ext>
          </a:extLst>
        </xdr:cNvPr>
        <xdr:cNvSpPr/>
      </xdr:nvSpPr>
      <xdr:spPr>
        <a:xfrm>
          <a:off x="1883833" y="2791881"/>
          <a:ext cx="3783541" cy="944036"/>
        </a:xfrm>
        <a:prstGeom prst="wedgeRoundRectCallout">
          <a:avLst>
            <a:gd name="adj1" fmla="val -48190"/>
            <a:gd name="adj2" fmla="val -78937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④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個体名（ニックネーム）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全国大会参加の際、プログラムは地区大会と変更可能。</a:t>
          </a:r>
          <a:endParaRPr kumimoji="1" lang="en-US" altLang="ja-JP" sz="11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その場合、個体名の変更も可能ですが、チーム名は変更</a:t>
          </a:r>
          <a:endParaRPr kumimoji="1" lang="en-US" altLang="ja-JP" sz="11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しないでください。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11</xdr:col>
      <xdr:colOff>93132</xdr:colOff>
      <xdr:row>26</xdr:row>
      <xdr:rowOff>8466</xdr:rowOff>
    </xdr:from>
    <xdr:to>
      <xdr:col>23</xdr:col>
      <xdr:colOff>74082</xdr:colOff>
      <xdr:row>27</xdr:row>
      <xdr:rowOff>21167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2080EB4-4CE5-4002-849F-EE53C7A1EEB8}"/>
            </a:ext>
          </a:extLst>
        </xdr:cNvPr>
        <xdr:cNvSpPr/>
      </xdr:nvSpPr>
      <xdr:spPr>
        <a:xfrm>
          <a:off x="1177924" y="6416674"/>
          <a:ext cx="1187450" cy="108161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22</xdr:row>
      <xdr:rowOff>114830</xdr:rowOff>
    </xdr:from>
    <xdr:to>
      <xdr:col>55</xdr:col>
      <xdr:colOff>86786</xdr:colOff>
      <xdr:row>28</xdr:row>
      <xdr:rowOff>180975</xdr:rowOff>
    </xdr:to>
    <xdr:sp macro="" textlink="">
      <xdr:nvSpPr>
        <xdr:cNvPr id="9" name="角丸四角形吹き出し 7">
          <a:extLst>
            <a:ext uri="{FF2B5EF4-FFF2-40B4-BE49-F238E27FC236}">
              <a16:creationId xmlns:a16="http://schemas.microsoft.com/office/drawing/2014/main" id="{7D2CB6AF-A558-4E6F-968D-AED90D8E5624}"/>
            </a:ext>
          </a:extLst>
        </xdr:cNvPr>
        <xdr:cNvSpPr/>
      </xdr:nvSpPr>
      <xdr:spPr>
        <a:xfrm>
          <a:off x="1989667" y="5745163"/>
          <a:ext cx="3605744" cy="2140479"/>
        </a:xfrm>
        <a:prstGeom prst="wedgeRoundRectCallout">
          <a:avLst>
            <a:gd name="adj1" fmla="val -45320"/>
            <a:gd name="adj2" fmla="val -1433"/>
            <a:gd name="adj3" fmla="val 16667"/>
          </a:avLst>
        </a:prstGeom>
        <a:ln w="19050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「最初の仕切り位置」で試合を行い、取り直しの時に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「仕切り直し１」「仕切り直し２」の順で試合を行います。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例）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A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nitonyann</a:t>
          </a:r>
        </a:p>
        <a:p>
          <a:pPr algn="l"/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最初の仕切り位置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…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↓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仕切り直し１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…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⑥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↓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仕切り直し２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…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79378</xdr:colOff>
      <xdr:row>4</xdr:row>
      <xdr:rowOff>0</xdr:rowOff>
    </xdr:from>
    <xdr:to>
      <xdr:col>24</xdr:col>
      <xdr:colOff>23815</xdr:colOff>
      <xdr:row>4</xdr:row>
      <xdr:rowOff>1079500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3" y="2547938"/>
          <a:ext cx="1079500" cy="107950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95254</xdr:colOff>
      <xdr:row>9</xdr:row>
      <xdr:rowOff>1</xdr:rowOff>
    </xdr:from>
    <xdr:to>
      <xdr:col>24</xdr:col>
      <xdr:colOff>23816</xdr:colOff>
      <xdr:row>10</xdr:row>
      <xdr:rowOff>4195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9" y="4421189"/>
          <a:ext cx="1063625" cy="1083694"/>
        </a:xfrm>
        <a:prstGeom prst="rect">
          <a:avLst/>
        </a:prstGeom>
      </xdr:spPr>
    </xdr:pic>
    <xdr:clientData/>
  </xdr:twoCellAnchor>
  <xdr:twoCellAnchor editAs="oneCell">
    <xdr:from>
      <xdr:col>34</xdr:col>
      <xdr:colOff>79379</xdr:colOff>
      <xdr:row>4</xdr:row>
      <xdr:rowOff>0</xdr:rowOff>
    </xdr:from>
    <xdr:to>
      <xdr:col>45</xdr:col>
      <xdr:colOff>39692</xdr:colOff>
      <xdr:row>5</xdr:row>
      <xdr:rowOff>615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5442" y="2547938"/>
          <a:ext cx="1095375" cy="1088053"/>
        </a:xfrm>
        <a:prstGeom prst="rect">
          <a:avLst/>
        </a:prstGeom>
      </xdr:spPr>
    </xdr:pic>
    <xdr:clientData/>
  </xdr:twoCellAnchor>
  <xdr:twoCellAnchor editAs="oneCell">
    <xdr:from>
      <xdr:col>34</xdr:col>
      <xdr:colOff>103908</xdr:colOff>
      <xdr:row>9</xdr:row>
      <xdr:rowOff>1</xdr:rowOff>
    </xdr:from>
    <xdr:to>
      <xdr:col>45</xdr:col>
      <xdr:colOff>34635</xdr:colOff>
      <xdr:row>9</xdr:row>
      <xdr:rowOff>1057009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2340" y="4390160"/>
          <a:ext cx="1073727" cy="1057008"/>
        </a:xfrm>
        <a:prstGeom prst="rect">
          <a:avLst/>
        </a:prstGeom>
      </xdr:spPr>
    </xdr:pic>
    <xdr:clientData/>
  </xdr:twoCellAnchor>
  <xdr:twoCellAnchor editAs="oneCell">
    <xdr:from>
      <xdr:col>55</xdr:col>
      <xdr:colOff>77931</xdr:colOff>
      <xdr:row>4</xdr:row>
      <xdr:rowOff>0</xdr:rowOff>
    </xdr:from>
    <xdr:to>
      <xdr:col>66</xdr:col>
      <xdr:colOff>36367</xdr:colOff>
      <xdr:row>5</xdr:row>
      <xdr:rowOff>8658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8454" y="2537114"/>
          <a:ext cx="1101436" cy="1091045"/>
        </a:xfrm>
        <a:prstGeom prst="rect">
          <a:avLst/>
        </a:prstGeom>
      </xdr:spPr>
    </xdr:pic>
    <xdr:clientData/>
  </xdr:twoCellAnchor>
  <xdr:twoCellAnchor editAs="oneCell">
    <xdr:from>
      <xdr:col>55</xdr:col>
      <xdr:colOff>103908</xdr:colOff>
      <xdr:row>9</xdr:row>
      <xdr:rowOff>0</xdr:rowOff>
    </xdr:from>
    <xdr:to>
      <xdr:col>66</xdr:col>
      <xdr:colOff>17317</xdr:colOff>
      <xdr:row>9</xdr:row>
      <xdr:rowOff>1063461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4431" y="4390159"/>
          <a:ext cx="1056409" cy="1063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94B8A-D7CE-4B5F-AF24-C102206B46BC}">
  <dimension ref="B1:BN33"/>
  <sheetViews>
    <sheetView tabSelected="1" view="pageBreakPreview" zoomScale="120" zoomScaleNormal="100" zoomScaleSheetLayoutView="120" workbookViewId="0">
      <selection activeCell="BM13" sqref="BM13"/>
    </sheetView>
  </sheetViews>
  <sheetFormatPr defaultRowHeight="18" x14ac:dyDescent="0.55000000000000004"/>
  <cols>
    <col min="1" max="4" width="1.25" customWidth="1"/>
    <col min="5" max="64" width="1.33203125" customWidth="1"/>
  </cols>
  <sheetData>
    <row r="1" spans="2:58" ht="7.5" customHeight="1" x14ac:dyDescent="0.55000000000000004"/>
    <row r="2" spans="2:58" ht="18" customHeight="1" x14ac:dyDescent="0.55000000000000004">
      <c r="B2" s="137" t="s">
        <v>16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2:58" ht="9" customHeight="1" thickBot="1" x14ac:dyDescent="0.6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2:58" ht="18" customHeight="1" thickBot="1" x14ac:dyDescent="0.6">
      <c r="B4" s="123" t="s">
        <v>0</v>
      </c>
      <c r="C4" s="124"/>
      <c r="D4" s="124"/>
      <c r="E4" s="124"/>
      <c r="F4" s="124"/>
      <c r="G4" s="124"/>
      <c r="H4" s="124"/>
      <c r="I4" s="138" t="s">
        <v>43</v>
      </c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40"/>
      <c r="X4" s="141" t="s">
        <v>35</v>
      </c>
      <c r="Y4" s="142"/>
      <c r="Z4" s="142"/>
      <c r="AA4" s="142"/>
      <c r="AB4" s="142"/>
      <c r="AC4" s="143"/>
      <c r="AD4" s="144" t="s">
        <v>44</v>
      </c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56"/>
      <c r="AV4" s="147" t="s">
        <v>49</v>
      </c>
      <c r="AW4" s="148"/>
      <c r="AX4" s="148"/>
      <c r="AY4" s="148"/>
      <c r="AZ4" s="148"/>
      <c r="BA4" s="148"/>
      <c r="BB4" s="148"/>
      <c r="BC4" s="148"/>
      <c r="BD4" s="149"/>
    </row>
    <row r="5" spans="2:58" ht="18" customHeight="1" thickBot="1" x14ac:dyDescent="0.6">
      <c r="B5" s="123" t="s">
        <v>1</v>
      </c>
      <c r="C5" s="124"/>
      <c r="D5" s="124"/>
      <c r="E5" s="124"/>
      <c r="F5" s="124"/>
      <c r="G5" s="124"/>
      <c r="H5" s="124"/>
      <c r="I5" s="131" t="s">
        <v>45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3"/>
      <c r="X5" s="154" t="s">
        <v>11</v>
      </c>
      <c r="Y5" s="155"/>
      <c r="Z5" s="155"/>
      <c r="AA5" s="155"/>
      <c r="AB5" s="155"/>
      <c r="AC5" s="156"/>
      <c r="AD5" s="157" t="s">
        <v>46</v>
      </c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9"/>
      <c r="AU5" s="56"/>
      <c r="AV5" s="150"/>
      <c r="AW5" s="151"/>
      <c r="AX5" s="151"/>
      <c r="AY5" s="151"/>
      <c r="AZ5" s="151"/>
      <c r="BA5" s="151"/>
      <c r="BB5" s="151"/>
      <c r="BC5" s="151"/>
      <c r="BD5" s="152"/>
    </row>
    <row r="6" spans="2:58" ht="18" customHeight="1" thickBot="1" x14ac:dyDescent="0.6">
      <c r="B6" s="123" t="s">
        <v>36</v>
      </c>
      <c r="C6" s="124"/>
      <c r="D6" s="124"/>
      <c r="E6" s="124"/>
      <c r="F6" s="124"/>
      <c r="G6" s="124"/>
      <c r="H6" s="124"/>
      <c r="I6" s="125" t="s">
        <v>48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  <c r="X6" s="128" t="s">
        <v>31</v>
      </c>
      <c r="Y6" s="129"/>
      <c r="Z6" s="129"/>
      <c r="AA6" s="129"/>
      <c r="AB6" s="129"/>
      <c r="AC6" s="130"/>
      <c r="AD6" s="131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3"/>
      <c r="AU6" s="56"/>
      <c r="AV6" s="150"/>
      <c r="AW6" s="151"/>
      <c r="AX6" s="151"/>
      <c r="AY6" s="151"/>
      <c r="AZ6" s="151"/>
      <c r="BA6" s="151"/>
      <c r="BB6" s="151"/>
      <c r="BC6" s="151"/>
      <c r="BD6" s="152"/>
    </row>
    <row r="7" spans="2:58" ht="18" customHeight="1" thickBot="1" x14ac:dyDescent="0.6">
      <c r="B7" s="123" t="s">
        <v>37</v>
      </c>
      <c r="C7" s="124"/>
      <c r="D7" s="124"/>
      <c r="E7" s="124"/>
      <c r="F7" s="124"/>
      <c r="G7" s="124"/>
      <c r="H7" s="124"/>
      <c r="I7" s="134" t="s">
        <v>47</v>
      </c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6"/>
      <c r="AU7" s="56"/>
      <c r="AV7" s="153"/>
      <c r="AW7" s="126"/>
      <c r="AX7" s="126"/>
      <c r="AY7" s="126"/>
      <c r="AZ7" s="126"/>
      <c r="BA7" s="126"/>
      <c r="BB7" s="126"/>
      <c r="BC7" s="126"/>
      <c r="BD7" s="127"/>
    </row>
    <row r="8" spans="2:58" s="2" customFormat="1" ht="5.25" customHeight="1" thickBot="1" x14ac:dyDescent="0.6">
      <c r="D8" s="52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2"/>
    </row>
    <row r="9" spans="2:58" ht="18" customHeight="1" x14ac:dyDescent="0.55000000000000004">
      <c r="D9" s="26"/>
      <c r="E9" s="118" t="s">
        <v>2</v>
      </c>
      <c r="F9" s="119"/>
      <c r="G9" s="119"/>
      <c r="H9" s="119"/>
      <c r="I9" s="119"/>
      <c r="J9" s="119"/>
      <c r="K9" s="119"/>
      <c r="L9" s="3"/>
      <c r="M9" s="119" t="s">
        <v>3</v>
      </c>
      <c r="N9" s="119"/>
      <c r="O9" s="119"/>
      <c r="P9" s="119"/>
      <c r="Q9" s="119"/>
      <c r="R9" s="119"/>
      <c r="S9" s="54"/>
      <c r="T9" s="119" t="s">
        <v>4</v>
      </c>
      <c r="U9" s="119"/>
      <c r="V9" s="119"/>
      <c r="W9" s="119"/>
      <c r="X9" s="119"/>
      <c r="Y9" s="119"/>
      <c r="Z9" s="54"/>
      <c r="AA9" s="119" t="s">
        <v>5</v>
      </c>
      <c r="AB9" s="119"/>
      <c r="AC9" s="119"/>
      <c r="AD9" s="119"/>
      <c r="AE9" s="119"/>
      <c r="AF9" s="119"/>
      <c r="AG9" s="54"/>
      <c r="AH9" s="119" t="s">
        <v>8</v>
      </c>
      <c r="AI9" s="119"/>
      <c r="AJ9" s="119"/>
      <c r="AK9" s="119"/>
      <c r="AL9" s="119"/>
      <c r="AM9" s="119"/>
      <c r="AN9" s="3"/>
      <c r="AO9" s="119" t="s">
        <v>9</v>
      </c>
      <c r="AP9" s="119"/>
      <c r="AQ9" s="119"/>
      <c r="AR9" s="119"/>
      <c r="AS9" s="119"/>
      <c r="AT9" s="119"/>
      <c r="AU9" s="3"/>
      <c r="AV9" s="119" t="s">
        <v>10</v>
      </c>
      <c r="AW9" s="119"/>
      <c r="AX9" s="119"/>
      <c r="AY9" s="119"/>
      <c r="AZ9" s="119"/>
      <c r="BA9" s="122"/>
      <c r="BB9" s="26"/>
    </row>
    <row r="10" spans="2:58" ht="18" customHeight="1" thickBot="1" x14ac:dyDescent="0.6">
      <c r="D10" s="26"/>
      <c r="E10" s="120"/>
      <c r="F10" s="121"/>
      <c r="G10" s="121"/>
      <c r="H10" s="121"/>
      <c r="I10" s="121"/>
      <c r="J10" s="121"/>
      <c r="K10" s="121"/>
      <c r="L10" s="4"/>
      <c r="M10" s="110" t="s">
        <v>50</v>
      </c>
      <c r="N10" s="110"/>
      <c r="O10" s="110" t="s">
        <v>51</v>
      </c>
      <c r="P10" s="110"/>
      <c r="Q10" s="110" t="s">
        <v>52</v>
      </c>
      <c r="R10" s="110"/>
      <c r="S10" s="4"/>
      <c r="T10" s="110" t="s">
        <v>51</v>
      </c>
      <c r="U10" s="110"/>
      <c r="V10" s="110" t="s">
        <v>50</v>
      </c>
      <c r="W10" s="110"/>
      <c r="X10" s="110" t="s">
        <v>52</v>
      </c>
      <c r="Y10" s="110"/>
      <c r="Z10" s="4"/>
      <c r="AA10" s="110" t="s">
        <v>52</v>
      </c>
      <c r="AB10" s="110"/>
      <c r="AC10" s="110" t="s">
        <v>50</v>
      </c>
      <c r="AD10" s="110"/>
      <c r="AE10" s="110" t="s">
        <v>51</v>
      </c>
      <c r="AF10" s="110"/>
      <c r="AG10" s="4"/>
      <c r="AH10" s="110"/>
      <c r="AI10" s="110"/>
      <c r="AJ10" s="110"/>
      <c r="AK10" s="110"/>
      <c r="AL10" s="110"/>
      <c r="AM10" s="110"/>
      <c r="AN10" s="4"/>
      <c r="AO10" s="110"/>
      <c r="AP10" s="110"/>
      <c r="AQ10" s="110"/>
      <c r="AR10" s="110"/>
      <c r="AS10" s="110"/>
      <c r="AT10" s="110"/>
      <c r="AU10" s="4"/>
      <c r="AV10" s="110"/>
      <c r="AW10" s="110"/>
      <c r="AX10" s="110"/>
      <c r="AY10" s="110"/>
      <c r="AZ10" s="110"/>
      <c r="BA10" s="111"/>
      <c r="BB10" s="26"/>
    </row>
    <row r="11" spans="2:58" ht="5.25" customHeight="1" thickBot="1" x14ac:dyDescent="0.6">
      <c r="E11" s="57"/>
      <c r="F11" s="57"/>
      <c r="G11" s="57"/>
      <c r="H11" s="57"/>
      <c r="I11" s="57"/>
      <c r="J11" s="57"/>
      <c r="K11" s="57"/>
      <c r="L11" s="2"/>
      <c r="M11" s="57"/>
      <c r="N11" s="57"/>
      <c r="O11" s="57"/>
      <c r="P11" s="57"/>
      <c r="Q11" s="57"/>
      <c r="R11" s="57"/>
      <c r="S11" s="2"/>
      <c r="T11" s="57"/>
      <c r="U11" s="57"/>
      <c r="V11" s="57"/>
      <c r="W11" s="57"/>
      <c r="X11" s="57"/>
      <c r="Y11" s="57"/>
      <c r="Z11" s="2"/>
      <c r="AA11" s="57"/>
      <c r="AB11" s="57"/>
      <c r="AC11" s="57"/>
      <c r="AD11" s="57"/>
      <c r="AE11" s="57"/>
      <c r="AF11" s="57"/>
      <c r="AG11" s="2"/>
      <c r="AH11" s="57"/>
      <c r="AI11" s="57"/>
      <c r="AJ11" s="57"/>
      <c r="AK11" s="57"/>
      <c r="AL11" s="57"/>
      <c r="AM11" s="57"/>
      <c r="AN11" s="2"/>
      <c r="AO11" s="57"/>
      <c r="AP11" s="57"/>
      <c r="AQ11" s="57"/>
      <c r="AR11" s="57"/>
      <c r="AS11" s="57"/>
      <c r="AT11" s="57"/>
      <c r="AU11" s="2"/>
      <c r="AV11" s="57"/>
      <c r="AW11" s="57"/>
      <c r="AX11" s="57"/>
      <c r="AY11" s="57"/>
      <c r="AZ11" s="57"/>
      <c r="BA11" s="57"/>
    </row>
    <row r="12" spans="2:58" ht="6.75" customHeight="1" thickBot="1" x14ac:dyDescent="0.6"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6"/>
    </row>
    <row r="13" spans="2:58" ht="18" customHeight="1" thickBot="1" x14ac:dyDescent="0.6">
      <c r="D13" s="7"/>
      <c r="E13" s="112"/>
      <c r="F13" s="113"/>
      <c r="G13" s="113"/>
      <c r="H13" s="113"/>
      <c r="I13" s="113"/>
      <c r="J13" s="113"/>
      <c r="K13" s="114"/>
      <c r="L13" s="115" t="s">
        <v>39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116" t="s">
        <v>40</v>
      </c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5"/>
      <c r="AN13" s="117" t="s">
        <v>41</v>
      </c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2"/>
      <c r="BB13" s="8"/>
      <c r="BF13" s="55"/>
    </row>
    <row r="14" spans="2:58" ht="9.75" customHeight="1" thickBot="1" x14ac:dyDescent="0.6">
      <c r="D14" s="7"/>
      <c r="E14" s="94" t="s">
        <v>35</v>
      </c>
      <c r="F14" s="95"/>
      <c r="G14" s="95"/>
      <c r="H14" s="95"/>
      <c r="I14" s="95"/>
      <c r="J14" s="95"/>
      <c r="K14" s="96"/>
      <c r="L14" s="9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100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  <c r="AN14" s="103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5"/>
      <c r="BB14" s="8"/>
    </row>
    <row r="15" spans="2:58" ht="18.5" thickBot="1" x14ac:dyDescent="0.6">
      <c r="D15" s="7"/>
      <c r="E15" s="106" t="s">
        <v>38</v>
      </c>
      <c r="F15" s="106"/>
      <c r="G15" s="106"/>
      <c r="H15" s="106"/>
      <c r="I15" s="106"/>
      <c r="J15" s="106"/>
      <c r="K15" s="10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8"/>
    </row>
    <row r="16" spans="2:58" ht="7.5" customHeight="1" thickBot="1" x14ac:dyDescent="0.6">
      <c r="D16" s="7"/>
      <c r="E16" s="2"/>
      <c r="F16" s="2"/>
      <c r="G16" s="2"/>
      <c r="H16" s="2"/>
      <c r="I16" s="2"/>
      <c r="J16" s="2"/>
      <c r="K16" s="2"/>
      <c r="L16" s="37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7"/>
      <c r="Z16" s="42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42"/>
      <c r="AN16" s="47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47"/>
      <c r="BB16" s="8"/>
    </row>
    <row r="17" spans="4:66" ht="85.5" customHeight="1" thickBot="1" x14ac:dyDescent="0.6">
      <c r="D17" s="7"/>
      <c r="E17" s="76" t="s">
        <v>28</v>
      </c>
      <c r="F17" s="77"/>
      <c r="G17" s="77"/>
      <c r="H17" s="77"/>
      <c r="I17" s="77"/>
      <c r="J17" s="77"/>
      <c r="K17" s="78"/>
      <c r="L17" s="38"/>
      <c r="M17" s="8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39"/>
      <c r="Z17" s="44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  <c r="AM17" s="45"/>
      <c r="AN17" s="49"/>
      <c r="AO17" s="91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3"/>
      <c r="BA17" s="47"/>
      <c r="BB17" s="8"/>
    </row>
    <row r="18" spans="4:66" s="1" customFormat="1" ht="18" customHeight="1" thickBot="1" x14ac:dyDescent="0.6">
      <c r="D18" s="9"/>
      <c r="E18" s="79"/>
      <c r="F18" s="80"/>
      <c r="G18" s="80"/>
      <c r="H18" s="80"/>
      <c r="I18" s="80"/>
      <c r="J18" s="80"/>
      <c r="K18" s="81"/>
      <c r="L18" s="40"/>
      <c r="M18" s="70" t="s">
        <v>12</v>
      </c>
      <c r="N18" s="71"/>
      <c r="O18" s="71" t="e">
        <f>VLOOKUP(M17,'仕切り位置一覧（消さないでください）'!$CB$17:$CE$22,2,FALSE)</f>
        <v>#N/A</v>
      </c>
      <c r="P18" s="71"/>
      <c r="Q18" s="71"/>
      <c r="R18" s="71"/>
      <c r="S18" s="71"/>
      <c r="T18" s="71"/>
      <c r="U18" s="71"/>
      <c r="V18" s="71" t="s">
        <v>6</v>
      </c>
      <c r="W18" s="71"/>
      <c r="X18" s="72"/>
      <c r="Y18" s="39"/>
      <c r="Z18" s="44"/>
      <c r="AA18" s="73" t="s">
        <v>32</v>
      </c>
      <c r="AB18" s="74"/>
      <c r="AC18" s="74" t="e">
        <f>VLOOKUP(AA17,'仕切り位置一覧（消さないでください）'!$CB$17:$CE$22,2,FALSE)</f>
        <v>#N/A</v>
      </c>
      <c r="AD18" s="74"/>
      <c r="AE18" s="74"/>
      <c r="AF18" s="74"/>
      <c r="AG18" s="74"/>
      <c r="AH18" s="74"/>
      <c r="AI18" s="74"/>
      <c r="AJ18" s="74" t="s">
        <v>33</v>
      </c>
      <c r="AK18" s="74"/>
      <c r="AL18" s="75"/>
      <c r="AM18" s="45"/>
      <c r="AN18" s="49"/>
      <c r="AO18" s="60" t="s">
        <v>32</v>
      </c>
      <c r="AP18" s="61"/>
      <c r="AQ18" s="61" t="e">
        <f>VLOOKUP(AO17,'仕切り位置一覧（消さないでください）'!$CB$17:$CE$22,2,FALSE)</f>
        <v>#N/A</v>
      </c>
      <c r="AR18" s="61"/>
      <c r="AS18" s="61"/>
      <c r="AT18" s="61"/>
      <c r="AU18" s="61"/>
      <c r="AV18" s="61"/>
      <c r="AW18" s="61"/>
      <c r="AX18" s="61" t="s">
        <v>33</v>
      </c>
      <c r="AY18" s="61"/>
      <c r="AZ18" s="62"/>
      <c r="BA18" s="50"/>
      <c r="BB18" s="11"/>
      <c r="BN18"/>
    </row>
    <row r="19" spans="4:66" s="1" customFormat="1" ht="18" customHeight="1" thickBot="1" x14ac:dyDescent="0.6">
      <c r="D19" s="9"/>
      <c r="E19" s="79"/>
      <c r="F19" s="80"/>
      <c r="G19" s="80"/>
      <c r="H19" s="80"/>
      <c r="I19" s="80"/>
      <c r="J19" s="80"/>
      <c r="K19" s="81"/>
      <c r="L19" s="40"/>
      <c r="M19" s="70" t="s">
        <v>13</v>
      </c>
      <c r="N19" s="71"/>
      <c r="O19" s="71" t="e">
        <f>VLOOKUP(M17,'仕切り位置一覧（消さないでください）'!$CB$17:$CE$22,3,FALSE)</f>
        <v>#N/A</v>
      </c>
      <c r="P19" s="71"/>
      <c r="Q19" s="71"/>
      <c r="R19" s="71"/>
      <c r="S19" s="71"/>
      <c r="T19" s="71"/>
      <c r="U19" s="71"/>
      <c r="V19" s="71" t="s">
        <v>6</v>
      </c>
      <c r="W19" s="71"/>
      <c r="X19" s="72"/>
      <c r="Y19" s="39"/>
      <c r="Z19" s="44"/>
      <c r="AA19" s="73" t="s">
        <v>22</v>
      </c>
      <c r="AB19" s="74"/>
      <c r="AC19" s="74" t="e">
        <f>VLOOKUP(AA17,'仕切り位置一覧（消さないでください）'!$CB$17:$CE$22,3,FALSE)</f>
        <v>#N/A</v>
      </c>
      <c r="AD19" s="74"/>
      <c r="AE19" s="74"/>
      <c r="AF19" s="74"/>
      <c r="AG19" s="74"/>
      <c r="AH19" s="74"/>
      <c r="AI19" s="74"/>
      <c r="AJ19" s="74" t="s">
        <v>33</v>
      </c>
      <c r="AK19" s="74"/>
      <c r="AL19" s="75"/>
      <c r="AM19" s="45"/>
      <c r="AN19" s="49"/>
      <c r="AO19" s="60" t="s">
        <v>22</v>
      </c>
      <c r="AP19" s="61"/>
      <c r="AQ19" s="61" t="e">
        <f>VLOOKUP(AO17,'仕切り位置一覧（消さないでください）'!$CB$17:$CE$22,3,FALSE)</f>
        <v>#N/A</v>
      </c>
      <c r="AR19" s="61"/>
      <c r="AS19" s="61"/>
      <c r="AT19" s="61"/>
      <c r="AU19" s="61"/>
      <c r="AV19" s="61"/>
      <c r="AW19" s="61"/>
      <c r="AX19" s="61" t="s">
        <v>33</v>
      </c>
      <c r="AY19" s="61"/>
      <c r="AZ19" s="62"/>
      <c r="BA19" s="50"/>
      <c r="BB19" s="11"/>
    </row>
    <row r="20" spans="4:66" s="1" customFormat="1" ht="18" customHeight="1" thickBot="1" x14ac:dyDescent="0.6">
      <c r="D20" s="9"/>
      <c r="E20" s="82"/>
      <c r="F20" s="83"/>
      <c r="G20" s="83"/>
      <c r="H20" s="83"/>
      <c r="I20" s="83"/>
      <c r="J20" s="83"/>
      <c r="K20" s="84"/>
      <c r="L20" s="40"/>
      <c r="M20" s="63" t="s">
        <v>14</v>
      </c>
      <c r="N20" s="64"/>
      <c r="O20" s="71" t="e">
        <f>VLOOKUP(M17,'仕切り位置一覧（消さないでください）'!$CB$17:$CE$22,4,FALSE)</f>
        <v>#N/A</v>
      </c>
      <c r="P20" s="71"/>
      <c r="Q20" s="71"/>
      <c r="R20" s="71"/>
      <c r="S20" s="71"/>
      <c r="T20" s="71"/>
      <c r="U20" s="71"/>
      <c r="V20" s="64" t="s">
        <v>7</v>
      </c>
      <c r="W20" s="64"/>
      <c r="X20" s="65"/>
      <c r="Y20" s="39"/>
      <c r="Z20" s="44"/>
      <c r="AA20" s="73" t="s">
        <v>21</v>
      </c>
      <c r="AB20" s="74"/>
      <c r="AC20" s="74" t="e">
        <f>VLOOKUP(AA17,'仕切り位置一覧（消さないでください）'!$CB$17:$CE$22,4,FALSE)</f>
        <v>#N/A</v>
      </c>
      <c r="AD20" s="74"/>
      <c r="AE20" s="74"/>
      <c r="AF20" s="74"/>
      <c r="AG20" s="74"/>
      <c r="AH20" s="74"/>
      <c r="AI20" s="74"/>
      <c r="AJ20" s="74" t="s">
        <v>34</v>
      </c>
      <c r="AK20" s="74"/>
      <c r="AL20" s="75"/>
      <c r="AM20" s="45"/>
      <c r="AN20" s="49"/>
      <c r="AO20" s="60" t="s">
        <v>21</v>
      </c>
      <c r="AP20" s="61"/>
      <c r="AQ20" s="61" t="e">
        <f>VLOOKUP(AO17,'仕切り位置一覧（消さないでください）'!$CB$17:$CE$22,4,FALSE)</f>
        <v>#N/A</v>
      </c>
      <c r="AR20" s="61"/>
      <c r="AS20" s="61"/>
      <c r="AT20" s="61"/>
      <c r="AU20" s="61"/>
      <c r="AV20" s="61"/>
      <c r="AW20" s="61"/>
      <c r="AX20" s="61" t="s">
        <v>34</v>
      </c>
      <c r="AY20" s="61"/>
      <c r="AZ20" s="62"/>
      <c r="BA20" s="50"/>
      <c r="BB20" s="11"/>
    </row>
    <row r="21" spans="4:66" s="1" customFormat="1" ht="7.5" customHeight="1" thickBot="1" x14ac:dyDescent="0.6">
      <c r="D21" s="9"/>
      <c r="E21" s="10"/>
      <c r="F21" s="10"/>
      <c r="G21" s="10"/>
      <c r="H21" s="10"/>
      <c r="I21" s="10"/>
      <c r="J21" s="10"/>
      <c r="K21" s="10"/>
      <c r="L21" s="40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50"/>
      <c r="BB21" s="11"/>
    </row>
    <row r="22" spans="4:66" ht="84.75" customHeight="1" thickBot="1" x14ac:dyDescent="0.6">
      <c r="D22" s="7"/>
      <c r="E22" s="76" t="s">
        <v>29</v>
      </c>
      <c r="F22" s="77"/>
      <c r="G22" s="77"/>
      <c r="H22" s="77"/>
      <c r="I22" s="77"/>
      <c r="J22" s="77"/>
      <c r="K22" s="78"/>
      <c r="L22" s="38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39"/>
      <c r="Z22" s="44"/>
      <c r="AA22" s="8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90"/>
      <c r="AM22" s="45"/>
      <c r="AN22" s="49"/>
      <c r="AO22" s="91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47"/>
      <c r="BB22" s="8"/>
    </row>
    <row r="23" spans="4:66" s="1" customFormat="1" ht="18" customHeight="1" thickBot="1" x14ac:dyDescent="0.6">
      <c r="D23" s="9"/>
      <c r="E23" s="79"/>
      <c r="F23" s="80"/>
      <c r="G23" s="80"/>
      <c r="H23" s="80"/>
      <c r="I23" s="80"/>
      <c r="J23" s="80"/>
      <c r="K23" s="81"/>
      <c r="L23" s="40"/>
      <c r="M23" s="70" t="s">
        <v>32</v>
      </c>
      <c r="N23" s="71"/>
      <c r="O23" s="71" t="e">
        <f>VLOOKUP(M22,'仕切り位置一覧（消さないでください）'!$CB$17:$CE$22,2,FALSE)</f>
        <v>#N/A</v>
      </c>
      <c r="P23" s="71"/>
      <c r="Q23" s="71"/>
      <c r="R23" s="71"/>
      <c r="S23" s="71"/>
      <c r="T23" s="71"/>
      <c r="U23" s="71"/>
      <c r="V23" s="71" t="s">
        <v>33</v>
      </c>
      <c r="W23" s="71"/>
      <c r="X23" s="72"/>
      <c r="Y23" s="39"/>
      <c r="Z23" s="44"/>
      <c r="AA23" s="73" t="s">
        <v>32</v>
      </c>
      <c r="AB23" s="74"/>
      <c r="AC23" s="74" t="e">
        <f>VLOOKUP(AA22,'仕切り位置一覧（消さないでください）'!$CB$17:$CE$22,2,FALSE)</f>
        <v>#N/A</v>
      </c>
      <c r="AD23" s="74"/>
      <c r="AE23" s="74"/>
      <c r="AF23" s="74"/>
      <c r="AG23" s="74"/>
      <c r="AH23" s="74"/>
      <c r="AI23" s="74"/>
      <c r="AJ23" s="74" t="s">
        <v>33</v>
      </c>
      <c r="AK23" s="74"/>
      <c r="AL23" s="75"/>
      <c r="AM23" s="45"/>
      <c r="AN23" s="49"/>
      <c r="AO23" s="60" t="s">
        <v>32</v>
      </c>
      <c r="AP23" s="61"/>
      <c r="AQ23" s="61" t="e">
        <f>VLOOKUP(AO22,'仕切り位置一覧（消さないでください）'!$CB$17:$CE$22,2,FALSE)</f>
        <v>#N/A</v>
      </c>
      <c r="AR23" s="61"/>
      <c r="AS23" s="61"/>
      <c r="AT23" s="61"/>
      <c r="AU23" s="61"/>
      <c r="AV23" s="61"/>
      <c r="AW23" s="61"/>
      <c r="AX23" s="61" t="s">
        <v>33</v>
      </c>
      <c r="AY23" s="61"/>
      <c r="AZ23" s="62"/>
      <c r="BA23" s="50"/>
      <c r="BB23" s="11"/>
    </row>
    <row r="24" spans="4:66" ht="18" customHeight="1" thickBot="1" x14ac:dyDescent="0.6">
      <c r="D24" s="7"/>
      <c r="E24" s="79"/>
      <c r="F24" s="80"/>
      <c r="G24" s="80"/>
      <c r="H24" s="80"/>
      <c r="I24" s="80"/>
      <c r="J24" s="80"/>
      <c r="K24" s="81"/>
      <c r="L24" s="40"/>
      <c r="M24" s="70" t="s">
        <v>22</v>
      </c>
      <c r="N24" s="71"/>
      <c r="O24" s="71" t="e">
        <f>VLOOKUP(M22,'仕切り位置一覧（消さないでください）'!$CB$17:$CE$22,3,FALSE)</f>
        <v>#N/A</v>
      </c>
      <c r="P24" s="71"/>
      <c r="Q24" s="71"/>
      <c r="R24" s="71"/>
      <c r="S24" s="71"/>
      <c r="T24" s="71"/>
      <c r="U24" s="71"/>
      <c r="V24" s="71" t="s">
        <v>33</v>
      </c>
      <c r="W24" s="71"/>
      <c r="X24" s="72"/>
      <c r="Y24" s="39"/>
      <c r="Z24" s="44"/>
      <c r="AA24" s="73" t="s">
        <v>22</v>
      </c>
      <c r="AB24" s="74"/>
      <c r="AC24" s="74" t="e">
        <f>VLOOKUP(AA22,'仕切り位置一覧（消さないでください）'!$CB$17:$CE$22,3,FALSE)</f>
        <v>#N/A</v>
      </c>
      <c r="AD24" s="74"/>
      <c r="AE24" s="74"/>
      <c r="AF24" s="74"/>
      <c r="AG24" s="74"/>
      <c r="AH24" s="74"/>
      <c r="AI24" s="74"/>
      <c r="AJ24" s="74" t="s">
        <v>33</v>
      </c>
      <c r="AK24" s="74"/>
      <c r="AL24" s="75"/>
      <c r="AM24" s="45"/>
      <c r="AN24" s="49"/>
      <c r="AO24" s="60" t="s">
        <v>22</v>
      </c>
      <c r="AP24" s="61"/>
      <c r="AQ24" s="61" t="e">
        <f>VLOOKUP(AO22,'仕切り位置一覧（消さないでください）'!$CB$17:$CE$22,3,FALSE)</f>
        <v>#N/A</v>
      </c>
      <c r="AR24" s="61"/>
      <c r="AS24" s="61"/>
      <c r="AT24" s="61"/>
      <c r="AU24" s="61"/>
      <c r="AV24" s="61"/>
      <c r="AW24" s="61"/>
      <c r="AX24" s="61" t="s">
        <v>33</v>
      </c>
      <c r="AY24" s="61"/>
      <c r="AZ24" s="62"/>
      <c r="BA24" s="47"/>
      <c r="BB24" s="8"/>
    </row>
    <row r="25" spans="4:66" s="1" customFormat="1" ht="18" customHeight="1" thickBot="1" x14ac:dyDescent="0.6">
      <c r="D25" s="9"/>
      <c r="E25" s="82"/>
      <c r="F25" s="83"/>
      <c r="G25" s="83"/>
      <c r="H25" s="83"/>
      <c r="I25" s="83"/>
      <c r="J25" s="83"/>
      <c r="K25" s="84"/>
      <c r="L25" s="40"/>
      <c r="M25" s="63" t="s">
        <v>21</v>
      </c>
      <c r="N25" s="64"/>
      <c r="O25" s="64" t="e">
        <f>VLOOKUP(M22,'仕切り位置一覧（消さないでください）'!$CB$17:$CE$22,4,FALSE)</f>
        <v>#N/A</v>
      </c>
      <c r="P25" s="64"/>
      <c r="Q25" s="64"/>
      <c r="R25" s="64"/>
      <c r="S25" s="64"/>
      <c r="T25" s="64"/>
      <c r="U25" s="64"/>
      <c r="V25" s="64" t="s">
        <v>34</v>
      </c>
      <c r="W25" s="64"/>
      <c r="X25" s="65"/>
      <c r="Y25" s="39"/>
      <c r="Z25" s="44"/>
      <c r="AA25" s="73" t="s">
        <v>21</v>
      </c>
      <c r="AB25" s="74"/>
      <c r="AC25" s="74" t="e">
        <f>VLOOKUP(AA22,'仕切り位置一覧（消さないでください）'!$CB$17:$CE$22,4,FALSE)</f>
        <v>#N/A</v>
      </c>
      <c r="AD25" s="74"/>
      <c r="AE25" s="74"/>
      <c r="AF25" s="74"/>
      <c r="AG25" s="74"/>
      <c r="AH25" s="74"/>
      <c r="AI25" s="74"/>
      <c r="AJ25" s="74" t="s">
        <v>34</v>
      </c>
      <c r="AK25" s="74"/>
      <c r="AL25" s="75"/>
      <c r="AM25" s="45"/>
      <c r="AN25" s="49"/>
      <c r="AO25" s="69" t="s">
        <v>21</v>
      </c>
      <c r="AP25" s="58"/>
      <c r="AQ25" s="58" t="e">
        <f>VLOOKUP(AO22,'仕切り位置一覧（消さないでください）'!$CB$17:$CE$22,4,FALSE)</f>
        <v>#N/A</v>
      </c>
      <c r="AR25" s="58"/>
      <c r="AS25" s="58"/>
      <c r="AT25" s="58"/>
      <c r="AU25" s="58"/>
      <c r="AV25" s="58"/>
      <c r="AW25" s="58"/>
      <c r="AX25" s="58" t="s">
        <v>34</v>
      </c>
      <c r="AY25" s="58"/>
      <c r="AZ25" s="59"/>
      <c r="BA25" s="50"/>
      <c r="BB25" s="11"/>
    </row>
    <row r="26" spans="4:66" ht="7.5" customHeight="1" thickBot="1" x14ac:dyDescent="0.6">
      <c r="D26" s="7"/>
      <c r="E26" s="2"/>
      <c r="F26" s="2"/>
      <c r="G26" s="2"/>
      <c r="H26" s="2"/>
      <c r="I26" s="2"/>
      <c r="J26" s="2"/>
      <c r="K26" s="2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8"/>
    </row>
    <row r="27" spans="4:66" ht="84" customHeight="1" thickBot="1" x14ac:dyDescent="0.6">
      <c r="D27" s="7"/>
      <c r="E27" s="76" t="s">
        <v>30</v>
      </c>
      <c r="F27" s="77"/>
      <c r="G27" s="77"/>
      <c r="H27" s="77"/>
      <c r="I27" s="77"/>
      <c r="J27" s="77"/>
      <c r="K27" s="78"/>
      <c r="L27" s="38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39"/>
      <c r="Z27" s="44"/>
      <c r="AA27" s="88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90"/>
      <c r="AM27" s="45"/>
      <c r="AN27" s="49"/>
      <c r="AO27" s="91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3"/>
      <c r="BA27" s="47"/>
      <c r="BB27" s="8"/>
    </row>
    <row r="28" spans="4:66" ht="18" customHeight="1" thickBot="1" x14ac:dyDescent="0.6">
      <c r="D28" s="7"/>
      <c r="E28" s="79"/>
      <c r="F28" s="80"/>
      <c r="G28" s="80"/>
      <c r="H28" s="80"/>
      <c r="I28" s="80"/>
      <c r="J28" s="80"/>
      <c r="K28" s="81"/>
      <c r="L28" s="40"/>
      <c r="M28" s="70" t="s">
        <v>32</v>
      </c>
      <c r="N28" s="71"/>
      <c r="O28" s="71" t="e">
        <f>VLOOKUP(M27,'仕切り位置一覧（消さないでください）'!$CB$17:$CE$22,2,FALSE)</f>
        <v>#N/A</v>
      </c>
      <c r="P28" s="71"/>
      <c r="Q28" s="71"/>
      <c r="R28" s="71"/>
      <c r="S28" s="71"/>
      <c r="T28" s="71"/>
      <c r="U28" s="71"/>
      <c r="V28" s="71" t="s">
        <v>33</v>
      </c>
      <c r="W28" s="71"/>
      <c r="X28" s="72"/>
      <c r="Y28" s="39"/>
      <c r="Z28" s="44"/>
      <c r="AA28" s="73" t="s">
        <v>32</v>
      </c>
      <c r="AB28" s="74"/>
      <c r="AC28" s="74" t="e">
        <f>VLOOKUP(AA27,'仕切り位置一覧（消さないでください）'!$CB$17:$CE$22,2,FALSE)</f>
        <v>#N/A</v>
      </c>
      <c r="AD28" s="74"/>
      <c r="AE28" s="74"/>
      <c r="AF28" s="74"/>
      <c r="AG28" s="74"/>
      <c r="AH28" s="74"/>
      <c r="AI28" s="74"/>
      <c r="AJ28" s="74" t="s">
        <v>33</v>
      </c>
      <c r="AK28" s="74"/>
      <c r="AL28" s="75"/>
      <c r="AM28" s="45"/>
      <c r="AN28" s="49"/>
      <c r="AO28" s="60" t="s">
        <v>32</v>
      </c>
      <c r="AP28" s="61"/>
      <c r="AQ28" s="61" t="e">
        <f>VLOOKUP(AO27,'仕切り位置一覧（消さないでください）'!$CB$17:$CE$22,2,FALSE)</f>
        <v>#N/A</v>
      </c>
      <c r="AR28" s="61"/>
      <c r="AS28" s="61"/>
      <c r="AT28" s="61"/>
      <c r="AU28" s="61"/>
      <c r="AV28" s="61"/>
      <c r="AW28" s="61"/>
      <c r="AX28" s="61" t="s">
        <v>33</v>
      </c>
      <c r="AY28" s="61"/>
      <c r="AZ28" s="62"/>
      <c r="BA28" s="47"/>
      <c r="BB28" s="8"/>
    </row>
    <row r="29" spans="4:66" ht="18" customHeight="1" thickBot="1" x14ac:dyDescent="0.6">
      <c r="D29" s="7"/>
      <c r="E29" s="79"/>
      <c r="F29" s="80"/>
      <c r="G29" s="80"/>
      <c r="H29" s="80"/>
      <c r="I29" s="80"/>
      <c r="J29" s="80"/>
      <c r="K29" s="81"/>
      <c r="L29" s="40"/>
      <c r="M29" s="70" t="s">
        <v>22</v>
      </c>
      <c r="N29" s="71"/>
      <c r="O29" s="71" t="e">
        <f>VLOOKUP(M27,'仕切り位置一覧（消さないでください）'!$CB$17:$CE$22,3,FALSE)</f>
        <v>#N/A</v>
      </c>
      <c r="P29" s="71"/>
      <c r="Q29" s="71"/>
      <c r="R29" s="71"/>
      <c r="S29" s="71"/>
      <c r="T29" s="71"/>
      <c r="U29" s="71"/>
      <c r="V29" s="71" t="s">
        <v>33</v>
      </c>
      <c r="W29" s="71"/>
      <c r="X29" s="72"/>
      <c r="Y29" s="39"/>
      <c r="Z29" s="44"/>
      <c r="AA29" s="73" t="s">
        <v>22</v>
      </c>
      <c r="AB29" s="74"/>
      <c r="AC29" s="74" t="e">
        <f>VLOOKUP(AA27,'仕切り位置一覧（消さないでください）'!$CB$17:$CE$22,3,FALSE)</f>
        <v>#N/A</v>
      </c>
      <c r="AD29" s="74"/>
      <c r="AE29" s="74"/>
      <c r="AF29" s="74"/>
      <c r="AG29" s="74"/>
      <c r="AH29" s="74"/>
      <c r="AI29" s="74"/>
      <c r="AJ29" s="74" t="s">
        <v>33</v>
      </c>
      <c r="AK29" s="74"/>
      <c r="AL29" s="75"/>
      <c r="AM29" s="45"/>
      <c r="AN29" s="49"/>
      <c r="AO29" s="60" t="s">
        <v>22</v>
      </c>
      <c r="AP29" s="61"/>
      <c r="AQ29" s="61" t="e">
        <f>VLOOKUP(AO27,'仕切り位置一覧（消さないでください）'!$CB$17:$CE$22,3,FALSE)</f>
        <v>#N/A</v>
      </c>
      <c r="AR29" s="61"/>
      <c r="AS29" s="61"/>
      <c r="AT29" s="61"/>
      <c r="AU29" s="61"/>
      <c r="AV29" s="61"/>
      <c r="AW29" s="61"/>
      <c r="AX29" s="61" t="s">
        <v>33</v>
      </c>
      <c r="AY29" s="61"/>
      <c r="AZ29" s="62"/>
      <c r="BA29" s="47"/>
      <c r="BB29" s="8"/>
    </row>
    <row r="30" spans="4:66" ht="18" customHeight="1" thickBot="1" x14ac:dyDescent="0.6">
      <c r="D30" s="7"/>
      <c r="E30" s="82"/>
      <c r="F30" s="83"/>
      <c r="G30" s="83"/>
      <c r="H30" s="83"/>
      <c r="I30" s="83"/>
      <c r="J30" s="83"/>
      <c r="K30" s="84"/>
      <c r="L30" s="40"/>
      <c r="M30" s="63" t="s">
        <v>21</v>
      </c>
      <c r="N30" s="64"/>
      <c r="O30" s="64" t="e">
        <f>VLOOKUP(M27,'仕切り位置一覧（消さないでください）'!$CB$17:$CE$22,4,FALSE)</f>
        <v>#N/A</v>
      </c>
      <c r="P30" s="64"/>
      <c r="Q30" s="64"/>
      <c r="R30" s="64"/>
      <c r="S30" s="64"/>
      <c r="T30" s="64"/>
      <c r="U30" s="64"/>
      <c r="V30" s="64" t="s">
        <v>34</v>
      </c>
      <c r="W30" s="64"/>
      <c r="X30" s="65"/>
      <c r="Y30" s="39"/>
      <c r="Z30" s="44"/>
      <c r="AA30" s="66" t="s">
        <v>21</v>
      </c>
      <c r="AB30" s="67"/>
      <c r="AC30" s="67" t="e">
        <f>VLOOKUP(AA27,'仕切り位置一覧（消さないでください）'!$CB$17:$CE$22,4,FALSE)</f>
        <v>#N/A</v>
      </c>
      <c r="AD30" s="67"/>
      <c r="AE30" s="67"/>
      <c r="AF30" s="67"/>
      <c r="AG30" s="67"/>
      <c r="AH30" s="67"/>
      <c r="AI30" s="67"/>
      <c r="AJ30" s="67" t="s">
        <v>34</v>
      </c>
      <c r="AK30" s="67"/>
      <c r="AL30" s="68"/>
      <c r="AM30" s="45"/>
      <c r="AN30" s="49"/>
      <c r="AO30" s="69" t="s">
        <v>21</v>
      </c>
      <c r="AP30" s="58"/>
      <c r="AQ30" s="58" t="e">
        <f>VLOOKUP(AO27,'仕切り位置一覧（消さないでください）'!$CB$17:$CE$22,4,FALSE)</f>
        <v>#N/A</v>
      </c>
      <c r="AR30" s="58"/>
      <c r="AS30" s="58"/>
      <c r="AT30" s="58"/>
      <c r="AU30" s="58"/>
      <c r="AV30" s="58"/>
      <c r="AW30" s="58"/>
      <c r="AX30" s="58" t="s">
        <v>34</v>
      </c>
      <c r="AY30" s="58"/>
      <c r="AZ30" s="59"/>
      <c r="BA30" s="47"/>
      <c r="BB30" s="8"/>
    </row>
    <row r="31" spans="4:66" ht="8.25" customHeight="1" x14ac:dyDescent="0.55000000000000004">
      <c r="D31" s="7"/>
      <c r="E31" s="2"/>
      <c r="F31" s="2"/>
      <c r="G31" s="2"/>
      <c r="H31" s="2"/>
      <c r="I31" s="2"/>
      <c r="J31" s="2"/>
      <c r="K31" s="2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8"/>
    </row>
    <row r="32" spans="4:66" ht="8" customHeight="1" thickBot="1" x14ac:dyDescent="0.6">
      <c r="D32" s="12"/>
      <c r="E32" s="4"/>
      <c r="F32" s="4"/>
      <c r="G32" s="4"/>
      <c r="H32" s="4"/>
      <c r="I32" s="4"/>
      <c r="J32" s="4"/>
      <c r="K32" s="4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13"/>
    </row>
    <row r="33" spans="12:26" ht="8" customHeight="1" x14ac:dyDescent="0.55000000000000004"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</sheetData>
  <mergeCells count="149">
    <mergeCell ref="B6:H6"/>
    <mergeCell ref="I6:W6"/>
    <mergeCell ref="X6:AC6"/>
    <mergeCell ref="AD6:AT6"/>
    <mergeCell ref="B7:H7"/>
    <mergeCell ref="I7:AT7"/>
    <mergeCell ref="B2:BD2"/>
    <mergeCell ref="B4:H4"/>
    <mergeCell ref="I4:W4"/>
    <mergeCell ref="X4:AC4"/>
    <mergeCell ref="AD4:AT4"/>
    <mergeCell ref="AV4:BD7"/>
    <mergeCell ref="B5:H5"/>
    <mergeCell ref="I5:W5"/>
    <mergeCell ref="X5:AC5"/>
    <mergeCell ref="AD5:AT5"/>
    <mergeCell ref="X10:Y10"/>
    <mergeCell ref="AA10:AB10"/>
    <mergeCell ref="AC10:AD10"/>
    <mergeCell ref="AE10:AF10"/>
    <mergeCell ref="M9:R9"/>
    <mergeCell ref="T9:Y9"/>
    <mergeCell ref="AA9:AF9"/>
    <mergeCell ref="AH9:AM9"/>
    <mergeCell ref="AO9:AT9"/>
    <mergeCell ref="AH10:AI10"/>
    <mergeCell ref="AJ10:AK10"/>
    <mergeCell ref="AL10:AM10"/>
    <mergeCell ref="AO10:AP10"/>
    <mergeCell ref="E14:K14"/>
    <mergeCell ref="L14:Y14"/>
    <mergeCell ref="Z14:AM14"/>
    <mergeCell ref="AN14:BA14"/>
    <mergeCell ref="E15:K15"/>
    <mergeCell ref="L15:Y15"/>
    <mergeCell ref="Z15:AM15"/>
    <mergeCell ref="AN15:BA15"/>
    <mergeCell ref="AQ10:AR10"/>
    <mergeCell ref="AS10:AT10"/>
    <mergeCell ref="AV10:AW10"/>
    <mergeCell ref="AX10:AY10"/>
    <mergeCell ref="AZ10:BA10"/>
    <mergeCell ref="E13:K13"/>
    <mergeCell ref="L13:Y13"/>
    <mergeCell ref="Z13:AM13"/>
    <mergeCell ref="AN13:BA13"/>
    <mergeCell ref="E9:K10"/>
    <mergeCell ref="AV9:BA9"/>
    <mergeCell ref="M10:N10"/>
    <mergeCell ref="O10:P10"/>
    <mergeCell ref="Q10:R10"/>
    <mergeCell ref="T10:U10"/>
    <mergeCell ref="V10:W10"/>
    <mergeCell ref="AQ20:AW20"/>
    <mergeCell ref="AX20:AZ20"/>
    <mergeCell ref="AA18:AB18"/>
    <mergeCell ref="AC18:AI18"/>
    <mergeCell ref="AJ18:AL18"/>
    <mergeCell ref="AO18:AP18"/>
    <mergeCell ref="AQ18:AW18"/>
    <mergeCell ref="AX18:AZ18"/>
    <mergeCell ref="M16:X16"/>
    <mergeCell ref="AA16:AL16"/>
    <mergeCell ref="AO16:AZ16"/>
    <mergeCell ref="M17:X17"/>
    <mergeCell ref="AA17:AL17"/>
    <mergeCell ref="AO17:AZ17"/>
    <mergeCell ref="M18:N18"/>
    <mergeCell ref="O18:U18"/>
    <mergeCell ref="V18:X18"/>
    <mergeCell ref="M20:N20"/>
    <mergeCell ref="O20:U20"/>
    <mergeCell ref="V20:X20"/>
    <mergeCell ref="AA20:AB20"/>
    <mergeCell ref="AC20:AI20"/>
    <mergeCell ref="AJ20:AL20"/>
    <mergeCell ref="AO20:AP20"/>
    <mergeCell ref="M19:N19"/>
    <mergeCell ref="O19:U19"/>
    <mergeCell ref="V19:X19"/>
    <mergeCell ref="AA19:AB19"/>
    <mergeCell ref="AC19:AI19"/>
    <mergeCell ref="AJ19:AL19"/>
    <mergeCell ref="E22:K25"/>
    <mergeCell ref="M22:X22"/>
    <mergeCell ref="AA22:AL22"/>
    <mergeCell ref="AO22:AZ22"/>
    <mergeCell ref="M23:N23"/>
    <mergeCell ref="O23:U23"/>
    <mergeCell ref="V23:X23"/>
    <mergeCell ref="AA23:AB23"/>
    <mergeCell ref="E17:K20"/>
    <mergeCell ref="AC23:AI23"/>
    <mergeCell ref="AJ23:AL23"/>
    <mergeCell ref="AO23:AP23"/>
    <mergeCell ref="AQ23:AW23"/>
    <mergeCell ref="AX23:AZ23"/>
    <mergeCell ref="M24:N24"/>
    <mergeCell ref="O24:U24"/>
    <mergeCell ref="V24:X24"/>
    <mergeCell ref="AA24:AB24"/>
    <mergeCell ref="AC24:AI24"/>
    <mergeCell ref="AQ25:AW25"/>
    <mergeCell ref="AX25:AZ25"/>
    <mergeCell ref="AO19:AP19"/>
    <mergeCell ref="AQ19:AW19"/>
    <mergeCell ref="AX19:AZ19"/>
    <mergeCell ref="E27:K30"/>
    <mergeCell ref="M27:X27"/>
    <mergeCell ref="AA27:AL27"/>
    <mergeCell ref="AO27:AZ27"/>
    <mergeCell ref="M28:N28"/>
    <mergeCell ref="O28:U28"/>
    <mergeCell ref="V28:X28"/>
    <mergeCell ref="AJ24:AL24"/>
    <mergeCell ref="AO24:AP24"/>
    <mergeCell ref="AQ24:AW24"/>
    <mergeCell ref="AX24:AZ24"/>
    <mergeCell ref="M25:N25"/>
    <mergeCell ref="O25:U25"/>
    <mergeCell ref="V25:X25"/>
    <mergeCell ref="AA25:AB25"/>
    <mergeCell ref="AC25:AI25"/>
    <mergeCell ref="AJ25:AL25"/>
    <mergeCell ref="AA28:AB28"/>
    <mergeCell ref="AC28:AI28"/>
    <mergeCell ref="AJ28:AL28"/>
    <mergeCell ref="AO28:AP28"/>
    <mergeCell ref="AQ28:AW28"/>
    <mergeCell ref="AX28:AZ28"/>
    <mergeCell ref="AO25:AP25"/>
    <mergeCell ref="AQ30:AW30"/>
    <mergeCell ref="AX30:AZ30"/>
    <mergeCell ref="AO29:AP29"/>
    <mergeCell ref="AQ29:AW29"/>
    <mergeCell ref="AX29:AZ29"/>
    <mergeCell ref="M30:N30"/>
    <mergeCell ref="O30:U30"/>
    <mergeCell ref="V30:X30"/>
    <mergeCell ref="AA30:AB30"/>
    <mergeCell ref="AC30:AI30"/>
    <mergeCell ref="AJ30:AL30"/>
    <mergeCell ref="AO30:AP30"/>
    <mergeCell ref="M29:N29"/>
    <mergeCell ref="O29:U29"/>
    <mergeCell ref="V29:X29"/>
    <mergeCell ref="AA29:AB29"/>
    <mergeCell ref="AC29:AI29"/>
    <mergeCell ref="AJ29:AL29"/>
  </mergeCells>
  <phoneticPr fontId="1"/>
  <dataValidations count="1">
    <dataValidation type="list" allowBlank="1" showInputMessage="1" showErrorMessage="1" sqref="M10:R10 T10:Y10 AA10:AF10 AH10:AM10 AO10:AT10 AV10:BA10" xr:uid="{E3293585-762B-433C-BF6E-78B74AA1DBA9}">
      <formula1>"Ａ,Ｂ,Ｃ"</formula1>
    </dataValidation>
  </dataValidations>
  <pageMargins left="0.70866141732283472" right="0.70866141732283472" top="0.55118110236220474" bottom="0.55118110236220474" header="0.31496062992125984" footer="0.31496062992125984"/>
  <pageSetup paperSize="9" scale="10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4A2E9-FC2A-4218-8038-918DEB974FC0}">
  <dimension ref="B1:BN33"/>
  <sheetViews>
    <sheetView view="pageBreakPreview" zoomScale="120" zoomScaleNormal="100" zoomScaleSheetLayoutView="120" workbookViewId="0">
      <selection activeCell="AC18" sqref="AC18:AI18"/>
    </sheetView>
  </sheetViews>
  <sheetFormatPr defaultRowHeight="18" x14ac:dyDescent="0.55000000000000004"/>
  <cols>
    <col min="1" max="4" width="1.25" customWidth="1"/>
    <col min="5" max="64" width="1.33203125" customWidth="1"/>
  </cols>
  <sheetData>
    <row r="1" spans="2:58" ht="7.5" customHeight="1" x14ac:dyDescent="0.55000000000000004"/>
    <row r="2" spans="2:58" ht="18" customHeight="1" x14ac:dyDescent="0.55000000000000004">
      <c r="B2" s="137" t="s">
        <v>16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2:58" ht="9" customHeight="1" thickBot="1" x14ac:dyDescent="0.6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</row>
    <row r="4" spans="2:58" ht="18" customHeight="1" thickBot="1" x14ac:dyDescent="0.6">
      <c r="B4" s="123" t="s">
        <v>0</v>
      </c>
      <c r="C4" s="124"/>
      <c r="D4" s="124"/>
      <c r="E4" s="124"/>
      <c r="F4" s="124"/>
      <c r="G4" s="124"/>
      <c r="H4" s="124"/>
      <c r="I4" s="138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40"/>
      <c r="X4" s="141" t="s">
        <v>35</v>
      </c>
      <c r="Y4" s="142"/>
      <c r="Z4" s="142"/>
      <c r="AA4" s="142"/>
      <c r="AB4" s="142"/>
      <c r="AC4" s="143"/>
      <c r="AD4" s="144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56"/>
      <c r="AV4" s="147" t="s">
        <v>42</v>
      </c>
      <c r="AW4" s="148"/>
      <c r="AX4" s="148"/>
      <c r="AY4" s="148"/>
      <c r="AZ4" s="148"/>
      <c r="BA4" s="148"/>
      <c r="BB4" s="148"/>
      <c r="BC4" s="148"/>
      <c r="BD4" s="149"/>
    </row>
    <row r="5" spans="2:58" ht="18" customHeight="1" thickBot="1" x14ac:dyDescent="0.6">
      <c r="B5" s="123" t="s">
        <v>1</v>
      </c>
      <c r="C5" s="124"/>
      <c r="D5" s="124"/>
      <c r="E5" s="124"/>
      <c r="F5" s="124"/>
      <c r="G5" s="124"/>
      <c r="H5" s="124"/>
      <c r="I5" s="131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3"/>
      <c r="X5" s="154" t="s">
        <v>11</v>
      </c>
      <c r="Y5" s="155"/>
      <c r="Z5" s="155"/>
      <c r="AA5" s="155"/>
      <c r="AB5" s="155"/>
      <c r="AC5" s="156"/>
      <c r="AD5" s="157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9"/>
      <c r="AU5" s="56"/>
      <c r="AV5" s="150"/>
      <c r="AW5" s="151"/>
      <c r="AX5" s="151"/>
      <c r="AY5" s="151"/>
      <c r="AZ5" s="151"/>
      <c r="BA5" s="151"/>
      <c r="BB5" s="151"/>
      <c r="BC5" s="151"/>
      <c r="BD5" s="152"/>
    </row>
    <row r="6" spans="2:58" ht="18" customHeight="1" thickBot="1" x14ac:dyDescent="0.6">
      <c r="B6" s="123" t="s">
        <v>36</v>
      </c>
      <c r="C6" s="124"/>
      <c r="D6" s="124"/>
      <c r="E6" s="124"/>
      <c r="F6" s="124"/>
      <c r="G6" s="124"/>
      <c r="H6" s="124"/>
      <c r="I6" s="125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  <c r="X6" s="128" t="s">
        <v>31</v>
      </c>
      <c r="Y6" s="129"/>
      <c r="Z6" s="129"/>
      <c r="AA6" s="129"/>
      <c r="AB6" s="129"/>
      <c r="AC6" s="130"/>
      <c r="AD6" s="131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3"/>
      <c r="AU6" s="56"/>
      <c r="AV6" s="150"/>
      <c r="AW6" s="151"/>
      <c r="AX6" s="151"/>
      <c r="AY6" s="151"/>
      <c r="AZ6" s="151"/>
      <c r="BA6" s="151"/>
      <c r="BB6" s="151"/>
      <c r="BC6" s="151"/>
      <c r="BD6" s="152"/>
    </row>
    <row r="7" spans="2:58" ht="18" customHeight="1" thickBot="1" x14ac:dyDescent="0.6">
      <c r="B7" s="123" t="s">
        <v>37</v>
      </c>
      <c r="C7" s="124"/>
      <c r="D7" s="124"/>
      <c r="E7" s="124"/>
      <c r="F7" s="124"/>
      <c r="G7" s="124"/>
      <c r="H7" s="124"/>
      <c r="I7" s="131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  <c r="AU7" s="56"/>
      <c r="AV7" s="153"/>
      <c r="AW7" s="126"/>
      <c r="AX7" s="126"/>
      <c r="AY7" s="126"/>
      <c r="AZ7" s="126"/>
      <c r="BA7" s="126"/>
      <c r="BB7" s="126"/>
      <c r="BC7" s="126"/>
      <c r="BD7" s="127"/>
    </row>
    <row r="8" spans="2:58" s="2" customFormat="1" ht="5.25" customHeight="1" thickBot="1" x14ac:dyDescent="0.6"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2"/>
    </row>
    <row r="9" spans="2:58" ht="18" customHeight="1" x14ac:dyDescent="0.55000000000000004">
      <c r="D9" s="26"/>
      <c r="E9" s="118" t="s">
        <v>2</v>
      </c>
      <c r="F9" s="119"/>
      <c r="G9" s="119"/>
      <c r="H9" s="119"/>
      <c r="I9" s="119"/>
      <c r="J9" s="119"/>
      <c r="K9" s="119"/>
      <c r="L9" s="3"/>
      <c r="M9" s="119" t="s">
        <v>3</v>
      </c>
      <c r="N9" s="119"/>
      <c r="O9" s="119"/>
      <c r="P9" s="119"/>
      <c r="Q9" s="119"/>
      <c r="R9" s="119"/>
      <c r="S9" s="54"/>
      <c r="T9" s="119" t="s">
        <v>4</v>
      </c>
      <c r="U9" s="119"/>
      <c r="V9" s="119"/>
      <c r="W9" s="119"/>
      <c r="X9" s="119"/>
      <c r="Y9" s="119"/>
      <c r="Z9" s="54"/>
      <c r="AA9" s="119" t="s">
        <v>5</v>
      </c>
      <c r="AB9" s="119"/>
      <c r="AC9" s="119"/>
      <c r="AD9" s="119"/>
      <c r="AE9" s="119"/>
      <c r="AF9" s="119"/>
      <c r="AG9" s="54"/>
      <c r="AH9" s="119" t="s">
        <v>8</v>
      </c>
      <c r="AI9" s="119"/>
      <c r="AJ9" s="119"/>
      <c r="AK9" s="119"/>
      <c r="AL9" s="119"/>
      <c r="AM9" s="119"/>
      <c r="AN9" s="3"/>
      <c r="AO9" s="119" t="s">
        <v>9</v>
      </c>
      <c r="AP9" s="119"/>
      <c r="AQ9" s="119"/>
      <c r="AR9" s="119"/>
      <c r="AS9" s="119"/>
      <c r="AT9" s="119"/>
      <c r="AU9" s="3"/>
      <c r="AV9" s="119" t="s">
        <v>10</v>
      </c>
      <c r="AW9" s="119"/>
      <c r="AX9" s="119"/>
      <c r="AY9" s="119"/>
      <c r="AZ9" s="119"/>
      <c r="BA9" s="122"/>
      <c r="BB9" s="26"/>
    </row>
    <row r="10" spans="2:58" ht="18" customHeight="1" thickBot="1" x14ac:dyDescent="0.6">
      <c r="D10" s="26"/>
      <c r="E10" s="120"/>
      <c r="F10" s="121"/>
      <c r="G10" s="121"/>
      <c r="H10" s="121"/>
      <c r="I10" s="121"/>
      <c r="J10" s="121"/>
      <c r="K10" s="121"/>
      <c r="L10" s="4"/>
      <c r="M10" s="110"/>
      <c r="N10" s="110"/>
      <c r="O10" s="110"/>
      <c r="P10" s="110"/>
      <c r="Q10" s="110"/>
      <c r="R10" s="110"/>
      <c r="S10" s="4"/>
      <c r="T10" s="110"/>
      <c r="U10" s="110"/>
      <c r="V10" s="110"/>
      <c r="W10" s="110"/>
      <c r="X10" s="110"/>
      <c r="Y10" s="110"/>
      <c r="Z10" s="4"/>
      <c r="AA10" s="110"/>
      <c r="AB10" s="110"/>
      <c r="AC10" s="110"/>
      <c r="AD10" s="110"/>
      <c r="AE10" s="110"/>
      <c r="AF10" s="110"/>
      <c r="AG10" s="4"/>
      <c r="AH10" s="110"/>
      <c r="AI10" s="110"/>
      <c r="AJ10" s="110"/>
      <c r="AK10" s="110"/>
      <c r="AL10" s="110"/>
      <c r="AM10" s="110"/>
      <c r="AN10" s="4"/>
      <c r="AO10" s="110"/>
      <c r="AP10" s="110"/>
      <c r="AQ10" s="110"/>
      <c r="AR10" s="110"/>
      <c r="AS10" s="110"/>
      <c r="AT10" s="110"/>
      <c r="AU10" s="4"/>
      <c r="AV10" s="110"/>
      <c r="AW10" s="110"/>
      <c r="AX10" s="110"/>
      <c r="AY10" s="110"/>
      <c r="AZ10" s="110"/>
      <c r="BA10" s="111"/>
      <c r="BB10" s="26"/>
    </row>
    <row r="11" spans="2:58" ht="5.25" customHeight="1" thickBot="1" x14ac:dyDescent="0.6">
      <c r="E11" s="53"/>
      <c r="F11" s="53"/>
      <c r="G11" s="53"/>
      <c r="H11" s="53"/>
      <c r="I11" s="53"/>
      <c r="J11" s="53"/>
      <c r="K11" s="53"/>
      <c r="L11" s="2"/>
      <c r="M11" s="53"/>
      <c r="N11" s="53"/>
      <c r="O11" s="53"/>
      <c r="P11" s="53"/>
      <c r="Q11" s="53"/>
      <c r="R11" s="53"/>
      <c r="S11" s="2"/>
      <c r="T11" s="53"/>
      <c r="U11" s="53"/>
      <c r="V11" s="53"/>
      <c r="W11" s="53"/>
      <c r="X11" s="53"/>
      <c r="Y11" s="53"/>
      <c r="Z11" s="2"/>
      <c r="AA11" s="53"/>
      <c r="AB11" s="53"/>
      <c r="AC11" s="53"/>
      <c r="AD11" s="53"/>
      <c r="AE11" s="53"/>
      <c r="AF11" s="53"/>
      <c r="AG11" s="2"/>
      <c r="AH11" s="53"/>
      <c r="AI11" s="53"/>
      <c r="AJ11" s="53"/>
      <c r="AK11" s="53"/>
      <c r="AL11" s="53"/>
      <c r="AM11" s="53"/>
      <c r="AN11" s="2"/>
      <c r="AO11" s="53"/>
      <c r="AP11" s="53"/>
      <c r="AQ11" s="53"/>
      <c r="AR11" s="53"/>
      <c r="AS11" s="53"/>
      <c r="AT11" s="53"/>
      <c r="AU11" s="2"/>
      <c r="AV11" s="53"/>
      <c r="AW11" s="53"/>
      <c r="AX11" s="53"/>
      <c r="AY11" s="53"/>
      <c r="AZ11" s="53"/>
      <c r="BA11" s="53"/>
    </row>
    <row r="12" spans="2:58" ht="6.75" customHeight="1" thickBot="1" x14ac:dyDescent="0.6"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6"/>
    </row>
    <row r="13" spans="2:58" ht="18" customHeight="1" thickBot="1" x14ac:dyDescent="0.6">
      <c r="D13" s="7"/>
      <c r="E13" s="112"/>
      <c r="F13" s="113"/>
      <c r="G13" s="113"/>
      <c r="H13" s="113"/>
      <c r="I13" s="113"/>
      <c r="J13" s="113"/>
      <c r="K13" s="114"/>
      <c r="L13" s="115" t="s">
        <v>39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116" t="s">
        <v>40</v>
      </c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5"/>
      <c r="AN13" s="117" t="s">
        <v>41</v>
      </c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2"/>
      <c r="BB13" s="8"/>
      <c r="BF13" s="55"/>
    </row>
    <row r="14" spans="2:58" ht="9.75" customHeight="1" thickBot="1" x14ac:dyDescent="0.6">
      <c r="D14" s="7"/>
      <c r="E14" s="94" t="s">
        <v>35</v>
      </c>
      <c r="F14" s="95"/>
      <c r="G14" s="95"/>
      <c r="H14" s="95"/>
      <c r="I14" s="95"/>
      <c r="J14" s="95"/>
      <c r="K14" s="96"/>
      <c r="L14" s="9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100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  <c r="AN14" s="103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5"/>
      <c r="BB14" s="8"/>
    </row>
    <row r="15" spans="2:58" ht="18.5" thickBot="1" x14ac:dyDescent="0.6">
      <c r="D15" s="7"/>
      <c r="E15" s="106" t="s">
        <v>38</v>
      </c>
      <c r="F15" s="106"/>
      <c r="G15" s="106"/>
      <c r="H15" s="106"/>
      <c r="I15" s="106"/>
      <c r="J15" s="106"/>
      <c r="K15" s="10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8"/>
    </row>
    <row r="16" spans="2:58" ht="7.5" customHeight="1" thickBot="1" x14ac:dyDescent="0.6">
      <c r="D16" s="7"/>
      <c r="E16" s="2"/>
      <c r="F16" s="2"/>
      <c r="G16" s="2"/>
      <c r="H16" s="2"/>
      <c r="I16" s="2"/>
      <c r="J16" s="2"/>
      <c r="K16" s="2"/>
      <c r="L16" s="37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7"/>
      <c r="Z16" s="42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42"/>
      <c r="AN16" s="47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47"/>
      <c r="BB16" s="8"/>
    </row>
    <row r="17" spans="4:66" ht="85.5" customHeight="1" thickBot="1" x14ac:dyDescent="0.6">
      <c r="D17" s="7"/>
      <c r="E17" s="76" t="s">
        <v>28</v>
      </c>
      <c r="F17" s="77"/>
      <c r="G17" s="77"/>
      <c r="H17" s="77"/>
      <c r="I17" s="77"/>
      <c r="J17" s="77"/>
      <c r="K17" s="78"/>
      <c r="L17" s="38"/>
      <c r="M17" s="8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39"/>
      <c r="Z17" s="44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  <c r="AM17" s="45"/>
      <c r="AN17" s="49"/>
      <c r="AO17" s="91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3"/>
      <c r="BA17" s="47"/>
      <c r="BB17" s="8"/>
    </row>
    <row r="18" spans="4:66" s="1" customFormat="1" ht="18" customHeight="1" thickBot="1" x14ac:dyDescent="0.6">
      <c r="D18" s="9"/>
      <c r="E18" s="79"/>
      <c r="F18" s="80"/>
      <c r="G18" s="80"/>
      <c r="H18" s="80"/>
      <c r="I18" s="80"/>
      <c r="J18" s="80"/>
      <c r="K18" s="81"/>
      <c r="L18" s="40"/>
      <c r="M18" s="70" t="s">
        <v>12</v>
      </c>
      <c r="N18" s="71"/>
      <c r="O18" s="71" t="e">
        <f>VLOOKUP(M17,'仕切り位置一覧（消さないでください）'!$CB$17:$CE$22,2,FALSE)</f>
        <v>#N/A</v>
      </c>
      <c r="P18" s="71"/>
      <c r="Q18" s="71"/>
      <c r="R18" s="71"/>
      <c r="S18" s="71"/>
      <c r="T18" s="71"/>
      <c r="U18" s="71"/>
      <c r="V18" s="71" t="s">
        <v>6</v>
      </c>
      <c r="W18" s="71"/>
      <c r="X18" s="72"/>
      <c r="Y18" s="39"/>
      <c r="Z18" s="44"/>
      <c r="AA18" s="73" t="s">
        <v>32</v>
      </c>
      <c r="AB18" s="74"/>
      <c r="AC18" s="74" t="e">
        <f>VLOOKUP(AA17,'仕切り位置一覧（消さないでください）'!$CB$17:$CE$22,2,FALSE)</f>
        <v>#N/A</v>
      </c>
      <c r="AD18" s="74"/>
      <c r="AE18" s="74"/>
      <c r="AF18" s="74"/>
      <c r="AG18" s="74"/>
      <c r="AH18" s="74"/>
      <c r="AI18" s="74"/>
      <c r="AJ18" s="74" t="s">
        <v>33</v>
      </c>
      <c r="AK18" s="74"/>
      <c r="AL18" s="75"/>
      <c r="AM18" s="45"/>
      <c r="AN18" s="49"/>
      <c r="AO18" s="60" t="s">
        <v>32</v>
      </c>
      <c r="AP18" s="61"/>
      <c r="AQ18" s="61" t="e">
        <f>VLOOKUP(AO17,'仕切り位置一覧（消さないでください）'!$CB$17:$CE$22,2,FALSE)</f>
        <v>#N/A</v>
      </c>
      <c r="AR18" s="61"/>
      <c r="AS18" s="61"/>
      <c r="AT18" s="61"/>
      <c r="AU18" s="61"/>
      <c r="AV18" s="61"/>
      <c r="AW18" s="61"/>
      <c r="AX18" s="61" t="s">
        <v>33</v>
      </c>
      <c r="AY18" s="61"/>
      <c r="AZ18" s="62"/>
      <c r="BA18" s="50"/>
      <c r="BB18" s="11"/>
      <c r="BN18"/>
    </row>
    <row r="19" spans="4:66" s="1" customFormat="1" ht="18" customHeight="1" thickBot="1" x14ac:dyDescent="0.6">
      <c r="D19" s="9"/>
      <c r="E19" s="79"/>
      <c r="F19" s="80"/>
      <c r="G19" s="80"/>
      <c r="H19" s="80"/>
      <c r="I19" s="80"/>
      <c r="J19" s="80"/>
      <c r="K19" s="81"/>
      <c r="L19" s="40"/>
      <c r="M19" s="70" t="s">
        <v>13</v>
      </c>
      <c r="N19" s="71"/>
      <c r="O19" s="71" t="e">
        <f>VLOOKUP(M17,'仕切り位置一覧（消さないでください）'!$CB$17:$CE$22,3,FALSE)</f>
        <v>#N/A</v>
      </c>
      <c r="P19" s="71"/>
      <c r="Q19" s="71"/>
      <c r="R19" s="71"/>
      <c r="S19" s="71"/>
      <c r="T19" s="71"/>
      <c r="U19" s="71"/>
      <c r="V19" s="71" t="s">
        <v>6</v>
      </c>
      <c r="W19" s="71"/>
      <c r="X19" s="72"/>
      <c r="Y19" s="39"/>
      <c r="Z19" s="44"/>
      <c r="AA19" s="73" t="s">
        <v>22</v>
      </c>
      <c r="AB19" s="74"/>
      <c r="AC19" s="74" t="e">
        <f>VLOOKUP(AA17,'仕切り位置一覧（消さないでください）'!$CB$17:$CE$22,3,FALSE)</f>
        <v>#N/A</v>
      </c>
      <c r="AD19" s="74"/>
      <c r="AE19" s="74"/>
      <c r="AF19" s="74"/>
      <c r="AG19" s="74"/>
      <c r="AH19" s="74"/>
      <c r="AI19" s="74"/>
      <c r="AJ19" s="74" t="s">
        <v>33</v>
      </c>
      <c r="AK19" s="74"/>
      <c r="AL19" s="75"/>
      <c r="AM19" s="45"/>
      <c r="AN19" s="49"/>
      <c r="AO19" s="60" t="s">
        <v>22</v>
      </c>
      <c r="AP19" s="61"/>
      <c r="AQ19" s="61" t="e">
        <f>VLOOKUP(AO17,'仕切り位置一覧（消さないでください）'!$CB$17:$CE$22,3,FALSE)</f>
        <v>#N/A</v>
      </c>
      <c r="AR19" s="61"/>
      <c r="AS19" s="61"/>
      <c r="AT19" s="61"/>
      <c r="AU19" s="61"/>
      <c r="AV19" s="61"/>
      <c r="AW19" s="61"/>
      <c r="AX19" s="61" t="s">
        <v>33</v>
      </c>
      <c r="AY19" s="61"/>
      <c r="AZ19" s="62"/>
      <c r="BA19" s="50"/>
      <c r="BB19" s="11"/>
    </row>
    <row r="20" spans="4:66" s="1" customFormat="1" ht="18" customHeight="1" thickBot="1" x14ac:dyDescent="0.6">
      <c r="D20" s="9"/>
      <c r="E20" s="82"/>
      <c r="F20" s="83"/>
      <c r="G20" s="83"/>
      <c r="H20" s="83"/>
      <c r="I20" s="83"/>
      <c r="J20" s="83"/>
      <c r="K20" s="84"/>
      <c r="L20" s="40"/>
      <c r="M20" s="63" t="s">
        <v>14</v>
      </c>
      <c r="N20" s="64"/>
      <c r="O20" s="71" t="e">
        <f>VLOOKUP(M17,'仕切り位置一覧（消さないでください）'!$CB$17:$CE$22,4,FALSE)</f>
        <v>#N/A</v>
      </c>
      <c r="P20" s="71"/>
      <c r="Q20" s="71"/>
      <c r="R20" s="71"/>
      <c r="S20" s="71"/>
      <c r="T20" s="71"/>
      <c r="U20" s="71"/>
      <c r="V20" s="64" t="s">
        <v>7</v>
      </c>
      <c r="W20" s="64"/>
      <c r="X20" s="65"/>
      <c r="Y20" s="39"/>
      <c r="Z20" s="44"/>
      <c r="AA20" s="73" t="s">
        <v>21</v>
      </c>
      <c r="AB20" s="74"/>
      <c r="AC20" s="74" t="e">
        <f>VLOOKUP(AA17,'仕切り位置一覧（消さないでください）'!$CB$17:$CE$22,4,FALSE)</f>
        <v>#N/A</v>
      </c>
      <c r="AD20" s="74"/>
      <c r="AE20" s="74"/>
      <c r="AF20" s="74"/>
      <c r="AG20" s="74"/>
      <c r="AH20" s="74"/>
      <c r="AI20" s="74"/>
      <c r="AJ20" s="74" t="s">
        <v>34</v>
      </c>
      <c r="AK20" s="74"/>
      <c r="AL20" s="75"/>
      <c r="AM20" s="45"/>
      <c r="AN20" s="49"/>
      <c r="AO20" s="60" t="s">
        <v>21</v>
      </c>
      <c r="AP20" s="61"/>
      <c r="AQ20" s="61" t="e">
        <f>VLOOKUP(AO17,'仕切り位置一覧（消さないでください）'!$CB$17:$CE$22,4,FALSE)</f>
        <v>#N/A</v>
      </c>
      <c r="AR20" s="61"/>
      <c r="AS20" s="61"/>
      <c r="AT20" s="61"/>
      <c r="AU20" s="61"/>
      <c r="AV20" s="61"/>
      <c r="AW20" s="61"/>
      <c r="AX20" s="61" t="s">
        <v>34</v>
      </c>
      <c r="AY20" s="61"/>
      <c r="AZ20" s="62"/>
      <c r="BA20" s="50"/>
      <c r="BB20" s="11"/>
    </row>
    <row r="21" spans="4:66" s="1" customFormat="1" ht="7.5" customHeight="1" thickBot="1" x14ac:dyDescent="0.6">
      <c r="D21" s="9"/>
      <c r="E21" s="10"/>
      <c r="F21" s="10"/>
      <c r="G21" s="10"/>
      <c r="H21" s="10"/>
      <c r="I21" s="10"/>
      <c r="J21" s="10"/>
      <c r="K21" s="10"/>
      <c r="L21" s="40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50"/>
      <c r="BB21" s="11"/>
    </row>
    <row r="22" spans="4:66" ht="84.75" customHeight="1" thickBot="1" x14ac:dyDescent="0.6">
      <c r="D22" s="7"/>
      <c r="E22" s="76" t="s">
        <v>29</v>
      </c>
      <c r="F22" s="77"/>
      <c r="G22" s="77"/>
      <c r="H22" s="77"/>
      <c r="I22" s="77"/>
      <c r="J22" s="77"/>
      <c r="K22" s="78"/>
      <c r="L22" s="38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39"/>
      <c r="Z22" s="44"/>
      <c r="AA22" s="8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90"/>
      <c r="AM22" s="45"/>
      <c r="AN22" s="49"/>
      <c r="AO22" s="91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47"/>
      <c r="BB22" s="8"/>
    </row>
    <row r="23" spans="4:66" s="1" customFormat="1" ht="18" customHeight="1" thickBot="1" x14ac:dyDescent="0.6">
      <c r="D23" s="9"/>
      <c r="E23" s="79"/>
      <c r="F23" s="80"/>
      <c r="G23" s="80"/>
      <c r="H23" s="80"/>
      <c r="I23" s="80"/>
      <c r="J23" s="80"/>
      <c r="K23" s="81"/>
      <c r="L23" s="40"/>
      <c r="M23" s="70" t="s">
        <v>32</v>
      </c>
      <c r="N23" s="71"/>
      <c r="O23" s="71" t="e">
        <f>VLOOKUP(M22,'仕切り位置一覧（消さないでください）'!$CB$17:$CE$22,2,FALSE)</f>
        <v>#N/A</v>
      </c>
      <c r="P23" s="71"/>
      <c r="Q23" s="71"/>
      <c r="R23" s="71"/>
      <c r="S23" s="71"/>
      <c r="T23" s="71"/>
      <c r="U23" s="71"/>
      <c r="V23" s="71" t="s">
        <v>33</v>
      </c>
      <c r="W23" s="71"/>
      <c r="X23" s="72"/>
      <c r="Y23" s="39"/>
      <c r="Z23" s="44"/>
      <c r="AA23" s="73" t="s">
        <v>32</v>
      </c>
      <c r="AB23" s="74"/>
      <c r="AC23" s="74" t="e">
        <f>VLOOKUP(AA22,'仕切り位置一覧（消さないでください）'!$CB$17:$CE$22,2,FALSE)</f>
        <v>#N/A</v>
      </c>
      <c r="AD23" s="74"/>
      <c r="AE23" s="74"/>
      <c r="AF23" s="74"/>
      <c r="AG23" s="74"/>
      <c r="AH23" s="74"/>
      <c r="AI23" s="74"/>
      <c r="AJ23" s="74" t="s">
        <v>33</v>
      </c>
      <c r="AK23" s="74"/>
      <c r="AL23" s="75"/>
      <c r="AM23" s="45"/>
      <c r="AN23" s="49"/>
      <c r="AO23" s="60" t="s">
        <v>32</v>
      </c>
      <c r="AP23" s="61"/>
      <c r="AQ23" s="61" t="e">
        <f>VLOOKUP(AO22,'仕切り位置一覧（消さないでください）'!$CB$17:$CE$22,2,FALSE)</f>
        <v>#N/A</v>
      </c>
      <c r="AR23" s="61"/>
      <c r="AS23" s="61"/>
      <c r="AT23" s="61"/>
      <c r="AU23" s="61"/>
      <c r="AV23" s="61"/>
      <c r="AW23" s="61"/>
      <c r="AX23" s="61" t="s">
        <v>33</v>
      </c>
      <c r="AY23" s="61"/>
      <c r="AZ23" s="62"/>
      <c r="BA23" s="50"/>
      <c r="BB23" s="11"/>
    </row>
    <row r="24" spans="4:66" ht="18" customHeight="1" thickBot="1" x14ac:dyDescent="0.6">
      <c r="D24" s="7"/>
      <c r="E24" s="79"/>
      <c r="F24" s="80"/>
      <c r="G24" s="80"/>
      <c r="H24" s="80"/>
      <c r="I24" s="80"/>
      <c r="J24" s="80"/>
      <c r="K24" s="81"/>
      <c r="L24" s="40"/>
      <c r="M24" s="70" t="s">
        <v>22</v>
      </c>
      <c r="N24" s="71"/>
      <c r="O24" s="71" t="e">
        <f>VLOOKUP(M22,'仕切り位置一覧（消さないでください）'!$CB$17:$CE$22,3,FALSE)</f>
        <v>#N/A</v>
      </c>
      <c r="P24" s="71"/>
      <c r="Q24" s="71"/>
      <c r="R24" s="71"/>
      <c r="S24" s="71"/>
      <c r="T24" s="71"/>
      <c r="U24" s="71"/>
      <c r="V24" s="71" t="s">
        <v>33</v>
      </c>
      <c r="W24" s="71"/>
      <c r="X24" s="72"/>
      <c r="Y24" s="39"/>
      <c r="Z24" s="44"/>
      <c r="AA24" s="73" t="s">
        <v>22</v>
      </c>
      <c r="AB24" s="74"/>
      <c r="AC24" s="74" t="e">
        <f>VLOOKUP(AA22,'仕切り位置一覧（消さないでください）'!$CB$17:$CE$22,3,FALSE)</f>
        <v>#N/A</v>
      </c>
      <c r="AD24" s="74"/>
      <c r="AE24" s="74"/>
      <c r="AF24" s="74"/>
      <c r="AG24" s="74"/>
      <c r="AH24" s="74"/>
      <c r="AI24" s="74"/>
      <c r="AJ24" s="74" t="s">
        <v>33</v>
      </c>
      <c r="AK24" s="74"/>
      <c r="AL24" s="75"/>
      <c r="AM24" s="45"/>
      <c r="AN24" s="49"/>
      <c r="AO24" s="60" t="s">
        <v>22</v>
      </c>
      <c r="AP24" s="61"/>
      <c r="AQ24" s="61" t="e">
        <f>VLOOKUP(AO22,'仕切り位置一覧（消さないでください）'!$CB$17:$CE$22,3,FALSE)</f>
        <v>#N/A</v>
      </c>
      <c r="AR24" s="61"/>
      <c r="AS24" s="61"/>
      <c r="AT24" s="61"/>
      <c r="AU24" s="61"/>
      <c r="AV24" s="61"/>
      <c r="AW24" s="61"/>
      <c r="AX24" s="61" t="s">
        <v>33</v>
      </c>
      <c r="AY24" s="61"/>
      <c r="AZ24" s="62"/>
      <c r="BA24" s="47"/>
      <c r="BB24" s="8"/>
    </row>
    <row r="25" spans="4:66" s="1" customFormat="1" ht="18" customHeight="1" thickBot="1" x14ac:dyDescent="0.6">
      <c r="D25" s="9"/>
      <c r="E25" s="82"/>
      <c r="F25" s="83"/>
      <c r="G25" s="83"/>
      <c r="H25" s="83"/>
      <c r="I25" s="83"/>
      <c r="J25" s="83"/>
      <c r="K25" s="84"/>
      <c r="L25" s="40"/>
      <c r="M25" s="63" t="s">
        <v>21</v>
      </c>
      <c r="N25" s="64"/>
      <c r="O25" s="64" t="e">
        <f>VLOOKUP(M22,'仕切り位置一覧（消さないでください）'!$CB$17:$CE$22,4,FALSE)</f>
        <v>#N/A</v>
      </c>
      <c r="P25" s="64"/>
      <c r="Q25" s="64"/>
      <c r="R25" s="64"/>
      <c r="S25" s="64"/>
      <c r="T25" s="64"/>
      <c r="U25" s="64"/>
      <c r="V25" s="64" t="s">
        <v>34</v>
      </c>
      <c r="W25" s="64"/>
      <c r="X25" s="65"/>
      <c r="Y25" s="39"/>
      <c r="Z25" s="44"/>
      <c r="AA25" s="73" t="s">
        <v>21</v>
      </c>
      <c r="AB25" s="74"/>
      <c r="AC25" s="74" t="e">
        <f>VLOOKUP(AA22,'仕切り位置一覧（消さないでください）'!$CB$17:$CE$22,4,FALSE)</f>
        <v>#N/A</v>
      </c>
      <c r="AD25" s="74"/>
      <c r="AE25" s="74"/>
      <c r="AF25" s="74"/>
      <c r="AG25" s="74"/>
      <c r="AH25" s="74"/>
      <c r="AI25" s="74"/>
      <c r="AJ25" s="74" t="s">
        <v>34</v>
      </c>
      <c r="AK25" s="74"/>
      <c r="AL25" s="75"/>
      <c r="AM25" s="45"/>
      <c r="AN25" s="49"/>
      <c r="AO25" s="69" t="s">
        <v>21</v>
      </c>
      <c r="AP25" s="58"/>
      <c r="AQ25" s="58" t="e">
        <f>VLOOKUP(AO22,'仕切り位置一覧（消さないでください）'!$CB$17:$CE$22,4,FALSE)</f>
        <v>#N/A</v>
      </c>
      <c r="AR25" s="58"/>
      <c r="AS25" s="58"/>
      <c r="AT25" s="58"/>
      <c r="AU25" s="58"/>
      <c r="AV25" s="58"/>
      <c r="AW25" s="58"/>
      <c r="AX25" s="58" t="s">
        <v>34</v>
      </c>
      <c r="AY25" s="58"/>
      <c r="AZ25" s="59"/>
      <c r="BA25" s="50"/>
      <c r="BB25" s="11"/>
    </row>
    <row r="26" spans="4:66" ht="7.5" customHeight="1" thickBot="1" x14ac:dyDescent="0.6">
      <c r="D26" s="7"/>
      <c r="E26" s="2"/>
      <c r="F26" s="2"/>
      <c r="G26" s="2"/>
      <c r="H26" s="2"/>
      <c r="I26" s="2"/>
      <c r="J26" s="2"/>
      <c r="K26" s="2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8"/>
    </row>
    <row r="27" spans="4:66" ht="84" customHeight="1" thickBot="1" x14ac:dyDescent="0.6">
      <c r="D27" s="7"/>
      <c r="E27" s="76" t="s">
        <v>30</v>
      </c>
      <c r="F27" s="77"/>
      <c r="G27" s="77"/>
      <c r="H27" s="77"/>
      <c r="I27" s="77"/>
      <c r="J27" s="77"/>
      <c r="K27" s="78"/>
      <c r="L27" s="38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39"/>
      <c r="Z27" s="44"/>
      <c r="AA27" s="88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90"/>
      <c r="AM27" s="45"/>
      <c r="AN27" s="49"/>
      <c r="AO27" s="91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3"/>
      <c r="BA27" s="47"/>
      <c r="BB27" s="8"/>
    </row>
    <row r="28" spans="4:66" ht="18" customHeight="1" thickBot="1" x14ac:dyDescent="0.6">
      <c r="D28" s="7"/>
      <c r="E28" s="79"/>
      <c r="F28" s="80"/>
      <c r="G28" s="80"/>
      <c r="H28" s="80"/>
      <c r="I28" s="80"/>
      <c r="J28" s="80"/>
      <c r="K28" s="81"/>
      <c r="L28" s="40"/>
      <c r="M28" s="70" t="s">
        <v>32</v>
      </c>
      <c r="N28" s="71"/>
      <c r="O28" s="71" t="e">
        <f>VLOOKUP(M27,'仕切り位置一覧（消さないでください）'!$CB$17:$CE$22,2,FALSE)</f>
        <v>#N/A</v>
      </c>
      <c r="P28" s="71"/>
      <c r="Q28" s="71"/>
      <c r="R28" s="71"/>
      <c r="S28" s="71"/>
      <c r="T28" s="71"/>
      <c r="U28" s="71"/>
      <c r="V28" s="71" t="s">
        <v>33</v>
      </c>
      <c r="W28" s="71"/>
      <c r="X28" s="72"/>
      <c r="Y28" s="39"/>
      <c r="Z28" s="44"/>
      <c r="AA28" s="73" t="s">
        <v>32</v>
      </c>
      <c r="AB28" s="74"/>
      <c r="AC28" s="74" t="e">
        <f>VLOOKUP(AA27,'仕切り位置一覧（消さないでください）'!$CB$17:$CE$22,2,FALSE)</f>
        <v>#N/A</v>
      </c>
      <c r="AD28" s="74"/>
      <c r="AE28" s="74"/>
      <c r="AF28" s="74"/>
      <c r="AG28" s="74"/>
      <c r="AH28" s="74"/>
      <c r="AI28" s="74"/>
      <c r="AJ28" s="74" t="s">
        <v>33</v>
      </c>
      <c r="AK28" s="74"/>
      <c r="AL28" s="75"/>
      <c r="AM28" s="45"/>
      <c r="AN28" s="49"/>
      <c r="AO28" s="60" t="s">
        <v>32</v>
      </c>
      <c r="AP28" s="61"/>
      <c r="AQ28" s="61" t="e">
        <f>VLOOKUP(AO27,'仕切り位置一覧（消さないでください）'!$CB$17:$CE$22,2,FALSE)</f>
        <v>#N/A</v>
      </c>
      <c r="AR28" s="61"/>
      <c r="AS28" s="61"/>
      <c r="AT28" s="61"/>
      <c r="AU28" s="61"/>
      <c r="AV28" s="61"/>
      <c r="AW28" s="61"/>
      <c r="AX28" s="61" t="s">
        <v>33</v>
      </c>
      <c r="AY28" s="61"/>
      <c r="AZ28" s="62"/>
      <c r="BA28" s="47"/>
      <c r="BB28" s="8"/>
    </row>
    <row r="29" spans="4:66" ht="18" customHeight="1" thickBot="1" x14ac:dyDescent="0.6">
      <c r="D29" s="7"/>
      <c r="E29" s="79"/>
      <c r="F29" s="80"/>
      <c r="G29" s="80"/>
      <c r="H29" s="80"/>
      <c r="I29" s="80"/>
      <c r="J29" s="80"/>
      <c r="K29" s="81"/>
      <c r="L29" s="40"/>
      <c r="M29" s="70" t="s">
        <v>22</v>
      </c>
      <c r="N29" s="71"/>
      <c r="O29" s="71" t="e">
        <f>VLOOKUP(M27,'仕切り位置一覧（消さないでください）'!$CB$17:$CE$22,3,FALSE)</f>
        <v>#N/A</v>
      </c>
      <c r="P29" s="71"/>
      <c r="Q29" s="71"/>
      <c r="R29" s="71"/>
      <c r="S29" s="71"/>
      <c r="T29" s="71"/>
      <c r="U29" s="71"/>
      <c r="V29" s="71" t="s">
        <v>33</v>
      </c>
      <c r="W29" s="71"/>
      <c r="X29" s="72"/>
      <c r="Y29" s="39"/>
      <c r="Z29" s="44"/>
      <c r="AA29" s="73" t="s">
        <v>22</v>
      </c>
      <c r="AB29" s="74"/>
      <c r="AC29" s="74" t="e">
        <f>VLOOKUP(AA27,'仕切り位置一覧（消さないでください）'!$CB$17:$CE$22,3,FALSE)</f>
        <v>#N/A</v>
      </c>
      <c r="AD29" s="74"/>
      <c r="AE29" s="74"/>
      <c r="AF29" s="74"/>
      <c r="AG29" s="74"/>
      <c r="AH29" s="74"/>
      <c r="AI29" s="74"/>
      <c r="AJ29" s="74" t="s">
        <v>33</v>
      </c>
      <c r="AK29" s="74"/>
      <c r="AL29" s="75"/>
      <c r="AM29" s="45"/>
      <c r="AN29" s="49"/>
      <c r="AO29" s="60" t="s">
        <v>22</v>
      </c>
      <c r="AP29" s="61"/>
      <c r="AQ29" s="61" t="e">
        <f>VLOOKUP(AO27,'仕切り位置一覧（消さないでください）'!$CB$17:$CE$22,3,FALSE)</f>
        <v>#N/A</v>
      </c>
      <c r="AR29" s="61"/>
      <c r="AS29" s="61"/>
      <c r="AT29" s="61"/>
      <c r="AU29" s="61"/>
      <c r="AV29" s="61"/>
      <c r="AW29" s="61"/>
      <c r="AX29" s="61" t="s">
        <v>33</v>
      </c>
      <c r="AY29" s="61"/>
      <c r="AZ29" s="62"/>
      <c r="BA29" s="47"/>
      <c r="BB29" s="8"/>
    </row>
    <row r="30" spans="4:66" ht="18" customHeight="1" thickBot="1" x14ac:dyDescent="0.6">
      <c r="D30" s="7"/>
      <c r="E30" s="82"/>
      <c r="F30" s="83"/>
      <c r="G30" s="83"/>
      <c r="H30" s="83"/>
      <c r="I30" s="83"/>
      <c r="J30" s="83"/>
      <c r="K30" s="84"/>
      <c r="L30" s="40"/>
      <c r="M30" s="63" t="s">
        <v>21</v>
      </c>
      <c r="N30" s="64"/>
      <c r="O30" s="64" t="e">
        <f>VLOOKUP(M27,'仕切り位置一覧（消さないでください）'!$CB$17:$CE$22,4,FALSE)</f>
        <v>#N/A</v>
      </c>
      <c r="P30" s="64"/>
      <c r="Q30" s="64"/>
      <c r="R30" s="64"/>
      <c r="S30" s="64"/>
      <c r="T30" s="64"/>
      <c r="U30" s="64"/>
      <c r="V30" s="64" t="s">
        <v>34</v>
      </c>
      <c r="W30" s="64"/>
      <c r="X30" s="65"/>
      <c r="Y30" s="39"/>
      <c r="Z30" s="44"/>
      <c r="AA30" s="66" t="s">
        <v>21</v>
      </c>
      <c r="AB30" s="67"/>
      <c r="AC30" s="67" t="e">
        <f>VLOOKUP(AA27,'仕切り位置一覧（消さないでください）'!$CB$17:$CE$22,4,FALSE)</f>
        <v>#N/A</v>
      </c>
      <c r="AD30" s="67"/>
      <c r="AE30" s="67"/>
      <c r="AF30" s="67"/>
      <c r="AG30" s="67"/>
      <c r="AH30" s="67"/>
      <c r="AI30" s="67"/>
      <c r="AJ30" s="67" t="s">
        <v>34</v>
      </c>
      <c r="AK30" s="67"/>
      <c r="AL30" s="68"/>
      <c r="AM30" s="45"/>
      <c r="AN30" s="49"/>
      <c r="AO30" s="69" t="s">
        <v>21</v>
      </c>
      <c r="AP30" s="58"/>
      <c r="AQ30" s="58" t="e">
        <f>VLOOKUP(AO27,'仕切り位置一覧（消さないでください）'!$CB$17:$CE$22,4,FALSE)</f>
        <v>#N/A</v>
      </c>
      <c r="AR30" s="58"/>
      <c r="AS30" s="58"/>
      <c r="AT30" s="58"/>
      <c r="AU30" s="58"/>
      <c r="AV30" s="58"/>
      <c r="AW30" s="58"/>
      <c r="AX30" s="58" t="s">
        <v>34</v>
      </c>
      <c r="AY30" s="58"/>
      <c r="AZ30" s="59"/>
      <c r="BA30" s="47"/>
      <c r="BB30" s="8"/>
    </row>
    <row r="31" spans="4:66" ht="8.25" customHeight="1" x14ac:dyDescent="0.55000000000000004">
      <c r="D31" s="7"/>
      <c r="E31" s="2"/>
      <c r="F31" s="2"/>
      <c r="G31" s="2"/>
      <c r="H31" s="2"/>
      <c r="I31" s="2"/>
      <c r="J31" s="2"/>
      <c r="K31" s="2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8"/>
    </row>
    <row r="32" spans="4:66" ht="8" customHeight="1" thickBot="1" x14ac:dyDescent="0.6">
      <c r="D32" s="12"/>
      <c r="E32" s="4"/>
      <c r="F32" s="4"/>
      <c r="G32" s="4"/>
      <c r="H32" s="4"/>
      <c r="I32" s="4"/>
      <c r="J32" s="4"/>
      <c r="K32" s="4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13"/>
    </row>
    <row r="33" spans="12:26" ht="8" customHeight="1" x14ac:dyDescent="0.55000000000000004"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</sheetData>
  <mergeCells count="149">
    <mergeCell ref="AO30:AP30"/>
    <mergeCell ref="M29:N29"/>
    <mergeCell ref="O29:U29"/>
    <mergeCell ref="V29:X29"/>
    <mergeCell ref="AA29:AB29"/>
    <mergeCell ref="AC29:AI29"/>
    <mergeCell ref="I7:AT7"/>
    <mergeCell ref="AD6:AT6"/>
    <mergeCell ref="I4:W4"/>
    <mergeCell ref="I5:W5"/>
    <mergeCell ref="I6:W6"/>
    <mergeCell ref="E17:K20"/>
    <mergeCell ref="AC23:AI23"/>
    <mergeCell ref="AJ23:AL23"/>
    <mergeCell ref="AO23:AP23"/>
    <mergeCell ref="AQ23:AW23"/>
    <mergeCell ref="AO19:AP19"/>
    <mergeCell ref="AQ19:AW19"/>
    <mergeCell ref="AA18:AB18"/>
    <mergeCell ref="AC18:AI18"/>
    <mergeCell ref="AJ18:AL18"/>
    <mergeCell ref="AO18:AP18"/>
    <mergeCell ref="AQ18:AW18"/>
    <mergeCell ref="E14:K14"/>
    <mergeCell ref="AV4:BD7"/>
    <mergeCell ref="AD4:AT4"/>
    <mergeCell ref="AD5:AT5"/>
    <mergeCell ref="X4:AC4"/>
    <mergeCell ref="X5:AC5"/>
    <mergeCell ref="X6:AC6"/>
    <mergeCell ref="AJ29:AL29"/>
    <mergeCell ref="O25:U25"/>
    <mergeCell ref="V25:X25"/>
    <mergeCell ref="AA25:AB25"/>
    <mergeCell ref="AC25:AI25"/>
    <mergeCell ref="AJ25:AL25"/>
    <mergeCell ref="AJ28:AL28"/>
    <mergeCell ref="AO28:AP28"/>
    <mergeCell ref="AQ28:AW28"/>
    <mergeCell ref="M27:X27"/>
    <mergeCell ref="AA27:AL27"/>
    <mergeCell ref="AO27:AZ27"/>
    <mergeCell ref="M28:N28"/>
    <mergeCell ref="O28:U28"/>
    <mergeCell ref="V28:X28"/>
    <mergeCell ref="AO29:AP29"/>
    <mergeCell ref="AQ29:AW29"/>
    <mergeCell ref="AX29:AZ29"/>
    <mergeCell ref="AX28:AZ28"/>
    <mergeCell ref="AO25:AP25"/>
    <mergeCell ref="AQ25:AW25"/>
    <mergeCell ref="AX25:AZ25"/>
    <mergeCell ref="AA28:AB28"/>
    <mergeCell ref="AC28:AI28"/>
    <mergeCell ref="E22:K25"/>
    <mergeCell ref="M22:X22"/>
    <mergeCell ref="AA22:AL22"/>
    <mergeCell ref="AO22:AZ22"/>
    <mergeCell ref="M23:N23"/>
    <mergeCell ref="O23:U23"/>
    <mergeCell ref="V23:X23"/>
    <mergeCell ref="AA23:AB23"/>
    <mergeCell ref="M25:N25"/>
    <mergeCell ref="E27:K30"/>
    <mergeCell ref="AQ30:AW30"/>
    <mergeCell ref="AX30:AZ30"/>
    <mergeCell ref="M30:N30"/>
    <mergeCell ref="O30:U30"/>
    <mergeCell ref="V30:X30"/>
    <mergeCell ref="AA30:AB30"/>
    <mergeCell ref="AC30:AI30"/>
    <mergeCell ref="AJ30:AL30"/>
    <mergeCell ref="AX23:AZ23"/>
    <mergeCell ref="M24:N24"/>
    <mergeCell ref="O24:U24"/>
    <mergeCell ref="V24:X24"/>
    <mergeCell ref="AA24:AB24"/>
    <mergeCell ref="AC24:AI24"/>
    <mergeCell ref="AJ24:AL24"/>
    <mergeCell ref="AO24:AP24"/>
    <mergeCell ref="AQ24:AW24"/>
    <mergeCell ref="AX24:AZ24"/>
    <mergeCell ref="AX19:AZ19"/>
    <mergeCell ref="M20:N20"/>
    <mergeCell ref="O20:U20"/>
    <mergeCell ref="V20:X20"/>
    <mergeCell ref="AA20:AB20"/>
    <mergeCell ref="AC20:AI20"/>
    <mergeCell ref="AJ20:AL20"/>
    <mergeCell ref="AO20:AP20"/>
    <mergeCell ref="M19:N19"/>
    <mergeCell ref="O19:U19"/>
    <mergeCell ref="V19:X19"/>
    <mergeCell ref="AA19:AB19"/>
    <mergeCell ref="AC19:AI19"/>
    <mergeCell ref="AJ19:AL19"/>
    <mergeCell ref="AQ20:AW20"/>
    <mergeCell ref="AX20:AZ20"/>
    <mergeCell ref="AX18:AZ18"/>
    <mergeCell ref="M16:X16"/>
    <mergeCell ref="AA16:AL16"/>
    <mergeCell ref="AO16:AZ16"/>
    <mergeCell ref="M17:X17"/>
    <mergeCell ref="AA17:AL17"/>
    <mergeCell ref="AO17:AZ17"/>
    <mergeCell ref="M18:N18"/>
    <mergeCell ref="O18:U18"/>
    <mergeCell ref="V18:X18"/>
    <mergeCell ref="L14:Y14"/>
    <mergeCell ref="Z14:AM14"/>
    <mergeCell ref="AN14:BA14"/>
    <mergeCell ref="E15:K15"/>
    <mergeCell ref="L15:Y15"/>
    <mergeCell ref="Z15:AM15"/>
    <mergeCell ref="AN15:BA15"/>
    <mergeCell ref="AQ10:AR10"/>
    <mergeCell ref="AS10:AT10"/>
    <mergeCell ref="AV10:AW10"/>
    <mergeCell ref="AX10:AY10"/>
    <mergeCell ref="AZ10:BA10"/>
    <mergeCell ref="L13:Y13"/>
    <mergeCell ref="Z13:AM13"/>
    <mergeCell ref="AN13:BA13"/>
    <mergeCell ref="E9:K10"/>
    <mergeCell ref="E13:K13"/>
    <mergeCell ref="B2:BD2"/>
    <mergeCell ref="AV9:BA9"/>
    <mergeCell ref="M10:N10"/>
    <mergeCell ref="O10:P10"/>
    <mergeCell ref="Q10:R10"/>
    <mergeCell ref="T10:U10"/>
    <mergeCell ref="V10:W10"/>
    <mergeCell ref="X10:Y10"/>
    <mergeCell ref="AA10:AB10"/>
    <mergeCell ref="AC10:AD10"/>
    <mergeCell ref="AE10:AF10"/>
    <mergeCell ref="M9:R9"/>
    <mergeCell ref="T9:Y9"/>
    <mergeCell ref="AA9:AF9"/>
    <mergeCell ref="AH9:AM9"/>
    <mergeCell ref="AO9:AT9"/>
    <mergeCell ref="AH10:AI10"/>
    <mergeCell ref="AJ10:AK10"/>
    <mergeCell ref="AL10:AM10"/>
    <mergeCell ref="AO10:AP10"/>
    <mergeCell ref="B4:H4"/>
    <mergeCell ref="B5:H5"/>
    <mergeCell ref="B6:H6"/>
    <mergeCell ref="B7:H7"/>
  </mergeCells>
  <phoneticPr fontId="1"/>
  <dataValidations count="1">
    <dataValidation type="list" allowBlank="1" showInputMessage="1" showErrorMessage="1" sqref="M10:R10 T10:Y10 AA10:AF10 AH10:AM10 AO10:AT10 AV10:BA10" xr:uid="{CA24B199-D8E9-40BE-A0B2-BD82734F2FF1}">
      <formula1>"Ａ,Ｂ,Ｃ"</formula1>
    </dataValidation>
  </dataValidations>
  <pageMargins left="0.70866141732283472" right="0.70866141732283472" top="0.55118110236220474" bottom="0.55118110236220474" header="0.31496062992125984" footer="0.31496062992125984"/>
  <pageSetup paperSize="9" scale="10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D3DA-F2E4-4233-998E-F11576507E7F}">
  <dimension ref="B1:BN33"/>
  <sheetViews>
    <sheetView view="pageBreakPreview" zoomScale="120" zoomScaleNormal="100" zoomScaleSheetLayoutView="120" workbookViewId="0">
      <selection activeCell="AC18" sqref="AC18:AI18"/>
    </sheetView>
  </sheetViews>
  <sheetFormatPr defaultRowHeight="18" x14ac:dyDescent="0.55000000000000004"/>
  <cols>
    <col min="1" max="4" width="1.25" customWidth="1"/>
    <col min="5" max="64" width="1.33203125" customWidth="1"/>
  </cols>
  <sheetData>
    <row r="1" spans="2:58" ht="7.5" customHeight="1" x14ac:dyDescent="0.55000000000000004"/>
    <row r="2" spans="2:58" ht="18" customHeight="1" x14ac:dyDescent="0.55000000000000004">
      <c r="B2" s="137" t="s">
        <v>16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2:58" ht="9" customHeight="1" thickBot="1" x14ac:dyDescent="0.6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2:58" ht="18" customHeight="1" thickBot="1" x14ac:dyDescent="0.6">
      <c r="B4" s="123" t="s">
        <v>0</v>
      </c>
      <c r="C4" s="124"/>
      <c r="D4" s="124"/>
      <c r="E4" s="124"/>
      <c r="F4" s="124"/>
      <c r="G4" s="124"/>
      <c r="H4" s="124"/>
      <c r="I4" s="138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40"/>
      <c r="X4" s="141" t="s">
        <v>35</v>
      </c>
      <c r="Y4" s="142"/>
      <c r="Z4" s="142"/>
      <c r="AA4" s="142"/>
      <c r="AB4" s="142"/>
      <c r="AC4" s="143"/>
      <c r="AD4" s="144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56"/>
      <c r="AV4" s="147" t="s">
        <v>42</v>
      </c>
      <c r="AW4" s="148"/>
      <c r="AX4" s="148"/>
      <c r="AY4" s="148"/>
      <c r="AZ4" s="148"/>
      <c r="BA4" s="148"/>
      <c r="BB4" s="148"/>
      <c r="BC4" s="148"/>
      <c r="BD4" s="149"/>
    </row>
    <row r="5" spans="2:58" ht="18" customHeight="1" thickBot="1" x14ac:dyDescent="0.6">
      <c r="B5" s="123" t="s">
        <v>1</v>
      </c>
      <c r="C5" s="124"/>
      <c r="D5" s="124"/>
      <c r="E5" s="124"/>
      <c r="F5" s="124"/>
      <c r="G5" s="124"/>
      <c r="H5" s="124"/>
      <c r="I5" s="131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3"/>
      <c r="X5" s="154" t="s">
        <v>11</v>
      </c>
      <c r="Y5" s="155"/>
      <c r="Z5" s="155"/>
      <c r="AA5" s="155"/>
      <c r="AB5" s="155"/>
      <c r="AC5" s="156"/>
      <c r="AD5" s="157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9"/>
      <c r="AU5" s="56"/>
      <c r="AV5" s="150"/>
      <c r="AW5" s="151"/>
      <c r="AX5" s="151"/>
      <c r="AY5" s="151"/>
      <c r="AZ5" s="151"/>
      <c r="BA5" s="151"/>
      <c r="BB5" s="151"/>
      <c r="BC5" s="151"/>
      <c r="BD5" s="152"/>
    </row>
    <row r="6" spans="2:58" ht="18" customHeight="1" thickBot="1" x14ac:dyDescent="0.6">
      <c r="B6" s="123" t="s">
        <v>36</v>
      </c>
      <c r="C6" s="124"/>
      <c r="D6" s="124"/>
      <c r="E6" s="124"/>
      <c r="F6" s="124"/>
      <c r="G6" s="124"/>
      <c r="H6" s="124"/>
      <c r="I6" s="125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  <c r="X6" s="128" t="s">
        <v>31</v>
      </c>
      <c r="Y6" s="129"/>
      <c r="Z6" s="129"/>
      <c r="AA6" s="129"/>
      <c r="AB6" s="129"/>
      <c r="AC6" s="130"/>
      <c r="AD6" s="131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3"/>
      <c r="AU6" s="56"/>
      <c r="AV6" s="150"/>
      <c r="AW6" s="151"/>
      <c r="AX6" s="151"/>
      <c r="AY6" s="151"/>
      <c r="AZ6" s="151"/>
      <c r="BA6" s="151"/>
      <c r="BB6" s="151"/>
      <c r="BC6" s="151"/>
      <c r="BD6" s="152"/>
    </row>
    <row r="7" spans="2:58" ht="18" customHeight="1" thickBot="1" x14ac:dyDescent="0.6">
      <c r="B7" s="123" t="s">
        <v>37</v>
      </c>
      <c r="C7" s="124"/>
      <c r="D7" s="124"/>
      <c r="E7" s="124"/>
      <c r="F7" s="124"/>
      <c r="G7" s="124"/>
      <c r="H7" s="124"/>
      <c r="I7" s="131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  <c r="AU7" s="56"/>
      <c r="AV7" s="153"/>
      <c r="AW7" s="126"/>
      <c r="AX7" s="126"/>
      <c r="AY7" s="126"/>
      <c r="AZ7" s="126"/>
      <c r="BA7" s="126"/>
      <c r="BB7" s="126"/>
      <c r="BC7" s="126"/>
      <c r="BD7" s="127"/>
    </row>
    <row r="8" spans="2:58" s="2" customFormat="1" ht="5.25" customHeight="1" thickBot="1" x14ac:dyDescent="0.6">
      <c r="D8" s="52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2"/>
    </row>
    <row r="9" spans="2:58" ht="18" customHeight="1" x14ac:dyDescent="0.55000000000000004">
      <c r="D9" s="26"/>
      <c r="E9" s="118" t="s">
        <v>2</v>
      </c>
      <c r="F9" s="119"/>
      <c r="G9" s="119"/>
      <c r="H9" s="119"/>
      <c r="I9" s="119"/>
      <c r="J9" s="119"/>
      <c r="K9" s="119"/>
      <c r="L9" s="3"/>
      <c r="M9" s="119" t="s">
        <v>3</v>
      </c>
      <c r="N9" s="119"/>
      <c r="O9" s="119"/>
      <c r="P9" s="119"/>
      <c r="Q9" s="119"/>
      <c r="R9" s="119"/>
      <c r="S9" s="54"/>
      <c r="T9" s="119" t="s">
        <v>4</v>
      </c>
      <c r="U9" s="119"/>
      <c r="V9" s="119"/>
      <c r="W9" s="119"/>
      <c r="X9" s="119"/>
      <c r="Y9" s="119"/>
      <c r="Z9" s="54"/>
      <c r="AA9" s="119" t="s">
        <v>5</v>
      </c>
      <c r="AB9" s="119"/>
      <c r="AC9" s="119"/>
      <c r="AD9" s="119"/>
      <c r="AE9" s="119"/>
      <c r="AF9" s="119"/>
      <c r="AG9" s="54"/>
      <c r="AH9" s="119" t="s">
        <v>8</v>
      </c>
      <c r="AI9" s="119"/>
      <c r="AJ9" s="119"/>
      <c r="AK9" s="119"/>
      <c r="AL9" s="119"/>
      <c r="AM9" s="119"/>
      <c r="AN9" s="3"/>
      <c r="AO9" s="119" t="s">
        <v>9</v>
      </c>
      <c r="AP9" s="119"/>
      <c r="AQ9" s="119"/>
      <c r="AR9" s="119"/>
      <c r="AS9" s="119"/>
      <c r="AT9" s="119"/>
      <c r="AU9" s="3"/>
      <c r="AV9" s="119" t="s">
        <v>10</v>
      </c>
      <c r="AW9" s="119"/>
      <c r="AX9" s="119"/>
      <c r="AY9" s="119"/>
      <c r="AZ9" s="119"/>
      <c r="BA9" s="122"/>
      <c r="BB9" s="26"/>
    </row>
    <row r="10" spans="2:58" ht="18" customHeight="1" thickBot="1" x14ac:dyDescent="0.6">
      <c r="D10" s="26"/>
      <c r="E10" s="120"/>
      <c r="F10" s="121"/>
      <c r="G10" s="121"/>
      <c r="H10" s="121"/>
      <c r="I10" s="121"/>
      <c r="J10" s="121"/>
      <c r="K10" s="121"/>
      <c r="L10" s="4"/>
      <c r="M10" s="110"/>
      <c r="N10" s="110"/>
      <c r="O10" s="110"/>
      <c r="P10" s="110"/>
      <c r="Q10" s="110"/>
      <c r="R10" s="110"/>
      <c r="S10" s="4"/>
      <c r="T10" s="110"/>
      <c r="U10" s="110"/>
      <c r="V10" s="110"/>
      <c r="W10" s="110"/>
      <c r="X10" s="110"/>
      <c r="Y10" s="110"/>
      <c r="Z10" s="4"/>
      <c r="AA10" s="110"/>
      <c r="AB10" s="110"/>
      <c r="AC10" s="110"/>
      <c r="AD10" s="110"/>
      <c r="AE10" s="110"/>
      <c r="AF10" s="110"/>
      <c r="AG10" s="4"/>
      <c r="AH10" s="110"/>
      <c r="AI10" s="110"/>
      <c r="AJ10" s="110"/>
      <c r="AK10" s="110"/>
      <c r="AL10" s="110"/>
      <c r="AM10" s="110"/>
      <c r="AN10" s="4"/>
      <c r="AO10" s="110"/>
      <c r="AP10" s="110"/>
      <c r="AQ10" s="110"/>
      <c r="AR10" s="110"/>
      <c r="AS10" s="110"/>
      <c r="AT10" s="110"/>
      <c r="AU10" s="4"/>
      <c r="AV10" s="110"/>
      <c r="AW10" s="110"/>
      <c r="AX10" s="110"/>
      <c r="AY10" s="110"/>
      <c r="AZ10" s="110"/>
      <c r="BA10" s="111"/>
      <c r="BB10" s="26"/>
    </row>
    <row r="11" spans="2:58" ht="5.25" customHeight="1" thickBot="1" x14ac:dyDescent="0.6">
      <c r="E11" s="57"/>
      <c r="F11" s="57"/>
      <c r="G11" s="57"/>
      <c r="H11" s="57"/>
      <c r="I11" s="57"/>
      <c r="J11" s="57"/>
      <c r="K11" s="57"/>
      <c r="L11" s="2"/>
      <c r="M11" s="57"/>
      <c r="N11" s="57"/>
      <c r="O11" s="57"/>
      <c r="P11" s="57"/>
      <c r="Q11" s="57"/>
      <c r="R11" s="57"/>
      <c r="S11" s="2"/>
      <c r="T11" s="57"/>
      <c r="U11" s="57"/>
      <c r="V11" s="57"/>
      <c r="W11" s="57"/>
      <c r="X11" s="57"/>
      <c r="Y11" s="57"/>
      <c r="Z11" s="2"/>
      <c r="AA11" s="57"/>
      <c r="AB11" s="57"/>
      <c r="AC11" s="57"/>
      <c r="AD11" s="57"/>
      <c r="AE11" s="57"/>
      <c r="AF11" s="57"/>
      <c r="AG11" s="2"/>
      <c r="AH11" s="57"/>
      <c r="AI11" s="57"/>
      <c r="AJ11" s="57"/>
      <c r="AK11" s="57"/>
      <c r="AL11" s="57"/>
      <c r="AM11" s="57"/>
      <c r="AN11" s="2"/>
      <c r="AO11" s="57"/>
      <c r="AP11" s="57"/>
      <c r="AQ11" s="57"/>
      <c r="AR11" s="57"/>
      <c r="AS11" s="57"/>
      <c r="AT11" s="57"/>
      <c r="AU11" s="2"/>
      <c r="AV11" s="57"/>
      <c r="AW11" s="57"/>
      <c r="AX11" s="57"/>
      <c r="AY11" s="57"/>
      <c r="AZ11" s="57"/>
      <c r="BA11" s="57"/>
    </row>
    <row r="12" spans="2:58" ht="6.75" customHeight="1" thickBot="1" x14ac:dyDescent="0.6"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6"/>
    </row>
    <row r="13" spans="2:58" ht="18" customHeight="1" thickBot="1" x14ac:dyDescent="0.6">
      <c r="D13" s="7"/>
      <c r="E13" s="112"/>
      <c r="F13" s="113"/>
      <c r="G13" s="113"/>
      <c r="H13" s="113"/>
      <c r="I13" s="113"/>
      <c r="J13" s="113"/>
      <c r="K13" s="114"/>
      <c r="L13" s="115" t="s">
        <v>39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116" t="s">
        <v>40</v>
      </c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5"/>
      <c r="AN13" s="117" t="s">
        <v>41</v>
      </c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2"/>
      <c r="BB13" s="8"/>
      <c r="BF13" s="55"/>
    </row>
    <row r="14" spans="2:58" ht="9.75" customHeight="1" thickBot="1" x14ac:dyDescent="0.6">
      <c r="D14" s="7"/>
      <c r="E14" s="94" t="s">
        <v>35</v>
      </c>
      <c r="F14" s="95"/>
      <c r="G14" s="95"/>
      <c r="H14" s="95"/>
      <c r="I14" s="95"/>
      <c r="J14" s="95"/>
      <c r="K14" s="96"/>
      <c r="L14" s="9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100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  <c r="AN14" s="103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5"/>
      <c r="BB14" s="8"/>
    </row>
    <row r="15" spans="2:58" ht="18.5" thickBot="1" x14ac:dyDescent="0.6">
      <c r="D15" s="7"/>
      <c r="E15" s="106" t="s">
        <v>38</v>
      </c>
      <c r="F15" s="106"/>
      <c r="G15" s="106"/>
      <c r="H15" s="106"/>
      <c r="I15" s="106"/>
      <c r="J15" s="106"/>
      <c r="K15" s="10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8"/>
    </row>
    <row r="16" spans="2:58" ht="7.5" customHeight="1" thickBot="1" x14ac:dyDescent="0.6">
      <c r="D16" s="7"/>
      <c r="E16" s="2"/>
      <c r="F16" s="2"/>
      <c r="G16" s="2"/>
      <c r="H16" s="2"/>
      <c r="I16" s="2"/>
      <c r="J16" s="2"/>
      <c r="K16" s="2"/>
      <c r="L16" s="37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7"/>
      <c r="Z16" s="42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42"/>
      <c r="AN16" s="47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47"/>
      <c r="BB16" s="8"/>
    </row>
    <row r="17" spans="4:66" ht="85.5" customHeight="1" thickBot="1" x14ac:dyDescent="0.6">
      <c r="D17" s="7"/>
      <c r="E17" s="76" t="s">
        <v>28</v>
      </c>
      <c r="F17" s="77"/>
      <c r="G17" s="77"/>
      <c r="H17" s="77"/>
      <c r="I17" s="77"/>
      <c r="J17" s="77"/>
      <c r="K17" s="78"/>
      <c r="L17" s="38"/>
      <c r="M17" s="8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39"/>
      <c r="Z17" s="44"/>
      <c r="AA17" s="8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  <c r="AM17" s="45"/>
      <c r="AN17" s="49"/>
      <c r="AO17" s="91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3"/>
      <c r="BA17" s="47"/>
      <c r="BB17" s="8"/>
    </row>
    <row r="18" spans="4:66" s="1" customFormat="1" ht="18" customHeight="1" thickBot="1" x14ac:dyDescent="0.6">
      <c r="D18" s="9"/>
      <c r="E18" s="79"/>
      <c r="F18" s="80"/>
      <c r="G18" s="80"/>
      <c r="H18" s="80"/>
      <c r="I18" s="80"/>
      <c r="J18" s="80"/>
      <c r="K18" s="81"/>
      <c r="L18" s="40"/>
      <c r="M18" s="70" t="s">
        <v>12</v>
      </c>
      <c r="N18" s="71"/>
      <c r="O18" s="71" t="e">
        <f>VLOOKUP(M17,'仕切り位置一覧（消さないでください）'!$CB$17:$CE$22,2,FALSE)</f>
        <v>#N/A</v>
      </c>
      <c r="P18" s="71"/>
      <c r="Q18" s="71"/>
      <c r="R18" s="71"/>
      <c r="S18" s="71"/>
      <c r="T18" s="71"/>
      <c r="U18" s="71"/>
      <c r="V18" s="71" t="s">
        <v>6</v>
      </c>
      <c r="W18" s="71"/>
      <c r="X18" s="72"/>
      <c r="Y18" s="39"/>
      <c r="Z18" s="44"/>
      <c r="AA18" s="73" t="s">
        <v>32</v>
      </c>
      <c r="AB18" s="74"/>
      <c r="AC18" s="74" t="e">
        <f>VLOOKUP(AA17,'仕切り位置一覧（消さないでください）'!$CB$17:$CE$22,2,FALSE)</f>
        <v>#N/A</v>
      </c>
      <c r="AD18" s="74"/>
      <c r="AE18" s="74"/>
      <c r="AF18" s="74"/>
      <c r="AG18" s="74"/>
      <c r="AH18" s="74"/>
      <c r="AI18" s="74"/>
      <c r="AJ18" s="74" t="s">
        <v>33</v>
      </c>
      <c r="AK18" s="74"/>
      <c r="AL18" s="75"/>
      <c r="AM18" s="45"/>
      <c r="AN18" s="49"/>
      <c r="AO18" s="60" t="s">
        <v>32</v>
      </c>
      <c r="AP18" s="61"/>
      <c r="AQ18" s="61" t="e">
        <f>VLOOKUP(AO17,'仕切り位置一覧（消さないでください）'!$CB$17:$CE$22,2,FALSE)</f>
        <v>#N/A</v>
      </c>
      <c r="AR18" s="61"/>
      <c r="AS18" s="61"/>
      <c r="AT18" s="61"/>
      <c r="AU18" s="61"/>
      <c r="AV18" s="61"/>
      <c r="AW18" s="61"/>
      <c r="AX18" s="61" t="s">
        <v>33</v>
      </c>
      <c r="AY18" s="61"/>
      <c r="AZ18" s="62"/>
      <c r="BA18" s="50"/>
      <c r="BB18" s="11"/>
      <c r="BN18"/>
    </row>
    <row r="19" spans="4:66" s="1" customFormat="1" ht="18" customHeight="1" thickBot="1" x14ac:dyDescent="0.6">
      <c r="D19" s="9"/>
      <c r="E19" s="79"/>
      <c r="F19" s="80"/>
      <c r="G19" s="80"/>
      <c r="H19" s="80"/>
      <c r="I19" s="80"/>
      <c r="J19" s="80"/>
      <c r="K19" s="81"/>
      <c r="L19" s="40"/>
      <c r="M19" s="70" t="s">
        <v>13</v>
      </c>
      <c r="N19" s="71"/>
      <c r="O19" s="71" t="e">
        <f>VLOOKUP(M17,'仕切り位置一覧（消さないでください）'!$CB$17:$CE$22,3,FALSE)</f>
        <v>#N/A</v>
      </c>
      <c r="P19" s="71"/>
      <c r="Q19" s="71"/>
      <c r="R19" s="71"/>
      <c r="S19" s="71"/>
      <c r="T19" s="71"/>
      <c r="U19" s="71"/>
      <c r="V19" s="71" t="s">
        <v>6</v>
      </c>
      <c r="W19" s="71"/>
      <c r="X19" s="72"/>
      <c r="Y19" s="39"/>
      <c r="Z19" s="44"/>
      <c r="AA19" s="73" t="s">
        <v>22</v>
      </c>
      <c r="AB19" s="74"/>
      <c r="AC19" s="74" t="e">
        <f>VLOOKUP(AA17,'仕切り位置一覧（消さないでください）'!$CB$17:$CE$22,3,FALSE)</f>
        <v>#N/A</v>
      </c>
      <c r="AD19" s="74"/>
      <c r="AE19" s="74"/>
      <c r="AF19" s="74"/>
      <c r="AG19" s="74"/>
      <c r="AH19" s="74"/>
      <c r="AI19" s="74"/>
      <c r="AJ19" s="74" t="s">
        <v>33</v>
      </c>
      <c r="AK19" s="74"/>
      <c r="AL19" s="75"/>
      <c r="AM19" s="45"/>
      <c r="AN19" s="49"/>
      <c r="AO19" s="60" t="s">
        <v>22</v>
      </c>
      <c r="AP19" s="61"/>
      <c r="AQ19" s="61" t="e">
        <f>VLOOKUP(AO17,'仕切り位置一覧（消さないでください）'!$CB$17:$CE$22,3,FALSE)</f>
        <v>#N/A</v>
      </c>
      <c r="AR19" s="61"/>
      <c r="AS19" s="61"/>
      <c r="AT19" s="61"/>
      <c r="AU19" s="61"/>
      <c r="AV19" s="61"/>
      <c r="AW19" s="61"/>
      <c r="AX19" s="61" t="s">
        <v>33</v>
      </c>
      <c r="AY19" s="61"/>
      <c r="AZ19" s="62"/>
      <c r="BA19" s="50"/>
      <c r="BB19" s="11"/>
    </row>
    <row r="20" spans="4:66" s="1" customFormat="1" ht="18" customHeight="1" thickBot="1" x14ac:dyDescent="0.6">
      <c r="D20" s="9"/>
      <c r="E20" s="82"/>
      <c r="F20" s="83"/>
      <c r="G20" s="83"/>
      <c r="H20" s="83"/>
      <c r="I20" s="83"/>
      <c r="J20" s="83"/>
      <c r="K20" s="84"/>
      <c r="L20" s="40"/>
      <c r="M20" s="63" t="s">
        <v>14</v>
      </c>
      <c r="N20" s="64"/>
      <c r="O20" s="71" t="e">
        <f>VLOOKUP(M17,'仕切り位置一覧（消さないでください）'!$CB$17:$CE$22,4,FALSE)</f>
        <v>#N/A</v>
      </c>
      <c r="P20" s="71"/>
      <c r="Q20" s="71"/>
      <c r="R20" s="71"/>
      <c r="S20" s="71"/>
      <c r="T20" s="71"/>
      <c r="U20" s="71"/>
      <c r="V20" s="64" t="s">
        <v>7</v>
      </c>
      <c r="W20" s="64"/>
      <c r="X20" s="65"/>
      <c r="Y20" s="39"/>
      <c r="Z20" s="44"/>
      <c r="AA20" s="73" t="s">
        <v>21</v>
      </c>
      <c r="AB20" s="74"/>
      <c r="AC20" s="74" t="e">
        <f>VLOOKUP(AA17,'仕切り位置一覧（消さないでください）'!$CB$17:$CE$22,4,FALSE)</f>
        <v>#N/A</v>
      </c>
      <c r="AD20" s="74"/>
      <c r="AE20" s="74"/>
      <c r="AF20" s="74"/>
      <c r="AG20" s="74"/>
      <c r="AH20" s="74"/>
      <c r="AI20" s="74"/>
      <c r="AJ20" s="74" t="s">
        <v>34</v>
      </c>
      <c r="AK20" s="74"/>
      <c r="AL20" s="75"/>
      <c r="AM20" s="45"/>
      <c r="AN20" s="49"/>
      <c r="AO20" s="60" t="s">
        <v>21</v>
      </c>
      <c r="AP20" s="61"/>
      <c r="AQ20" s="61" t="e">
        <f>VLOOKUP(AO17,'仕切り位置一覧（消さないでください）'!$CB$17:$CE$22,4,FALSE)</f>
        <v>#N/A</v>
      </c>
      <c r="AR20" s="61"/>
      <c r="AS20" s="61"/>
      <c r="AT20" s="61"/>
      <c r="AU20" s="61"/>
      <c r="AV20" s="61"/>
      <c r="AW20" s="61"/>
      <c r="AX20" s="61" t="s">
        <v>34</v>
      </c>
      <c r="AY20" s="61"/>
      <c r="AZ20" s="62"/>
      <c r="BA20" s="50"/>
      <c r="BB20" s="11"/>
    </row>
    <row r="21" spans="4:66" s="1" customFormat="1" ht="7.5" customHeight="1" thickBot="1" x14ac:dyDescent="0.6">
      <c r="D21" s="9"/>
      <c r="E21" s="10"/>
      <c r="F21" s="10"/>
      <c r="G21" s="10"/>
      <c r="H21" s="10"/>
      <c r="I21" s="10"/>
      <c r="J21" s="10"/>
      <c r="K21" s="10"/>
      <c r="L21" s="40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50"/>
      <c r="BB21" s="11"/>
    </row>
    <row r="22" spans="4:66" ht="84.75" customHeight="1" thickBot="1" x14ac:dyDescent="0.6">
      <c r="D22" s="7"/>
      <c r="E22" s="76" t="s">
        <v>29</v>
      </c>
      <c r="F22" s="77"/>
      <c r="G22" s="77"/>
      <c r="H22" s="77"/>
      <c r="I22" s="77"/>
      <c r="J22" s="77"/>
      <c r="K22" s="78"/>
      <c r="L22" s="38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39"/>
      <c r="Z22" s="44"/>
      <c r="AA22" s="8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90"/>
      <c r="AM22" s="45"/>
      <c r="AN22" s="49"/>
      <c r="AO22" s="91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47"/>
      <c r="BB22" s="8"/>
    </row>
    <row r="23" spans="4:66" s="1" customFormat="1" ht="18" customHeight="1" thickBot="1" x14ac:dyDescent="0.6">
      <c r="D23" s="9"/>
      <c r="E23" s="79"/>
      <c r="F23" s="80"/>
      <c r="G23" s="80"/>
      <c r="H23" s="80"/>
      <c r="I23" s="80"/>
      <c r="J23" s="80"/>
      <c r="K23" s="81"/>
      <c r="L23" s="40"/>
      <c r="M23" s="70" t="s">
        <v>32</v>
      </c>
      <c r="N23" s="71"/>
      <c r="O23" s="71" t="e">
        <f>VLOOKUP(M22,'仕切り位置一覧（消さないでください）'!$CB$17:$CE$22,2,FALSE)</f>
        <v>#N/A</v>
      </c>
      <c r="P23" s="71"/>
      <c r="Q23" s="71"/>
      <c r="R23" s="71"/>
      <c r="S23" s="71"/>
      <c r="T23" s="71"/>
      <c r="U23" s="71"/>
      <c r="V23" s="71" t="s">
        <v>33</v>
      </c>
      <c r="W23" s="71"/>
      <c r="X23" s="72"/>
      <c r="Y23" s="39"/>
      <c r="Z23" s="44"/>
      <c r="AA23" s="73" t="s">
        <v>32</v>
      </c>
      <c r="AB23" s="74"/>
      <c r="AC23" s="74" t="e">
        <f>VLOOKUP(AA22,'仕切り位置一覧（消さないでください）'!$CB$17:$CE$22,2,FALSE)</f>
        <v>#N/A</v>
      </c>
      <c r="AD23" s="74"/>
      <c r="AE23" s="74"/>
      <c r="AF23" s="74"/>
      <c r="AG23" s="74"/>
      <c r="AH23" s="74"/>
      <c r="AI23" s="74"/>
      <c r="AJ23" s="74" t="s">
        <v>33</v>
      </c>
      <c r="AK23" s="74"/>
      <c r="AL23" s="75"/>
      <c r="AM23" s="45"/>
      <c r="AN23" s="49"/>
      <c r="AO23" s="60" t="s">
        <v>32</v>
      </c>
      <c r="AP23" s="61"/>
      <c r="AQ23" s="61" t="e">
        <f>VLOOKUP(AO22,'仕切り位置一覧（消さないでください）'!$CB$17:$CE$22,2,FALSE)</f>
        <v>#N/A</v>
      </c>
      <c r="AR23" s="61"/>
      <c r="AS23" s="61"/>
      <c r="AT23" s="61"/>
      <c r="AU23" s="61"/>
      <c r="AV23" s="61"/>
      <c r="AW23" s="61"/>
      <c r="AX23" s="61" t="s">
        <v>33</v>
      </c>
      <c r="AY23" s="61"/>
      <c r="AZ23" s="62"/>
      <c r="BA23" s="50"/>
      <c r="BB23" s="11"/>
    </row>
    <row r="24" spans="4:66" ht="18" customHeight="1" thickBot="1" x14ac:dyDescent="0.6">
      <c r="D24" s="7"/>
      <c r="E24" s="79"/>
      <c r="F24" s="80"/>
      <c r="G24" s="80"/>
      <c r="H24" s="80"/>
      <c r="I24" s="80"/>
      <c r="J24" s="80"/>
      <c r="K24" s="81"/>
      <c r="L24" s="40"/>
      <c r="M24" s="70" t="s">
        <v>22</v>
      </c>
      <c r="N24" s="71"/>
      <c r="O24" s="71" t="e">
        <f>VLOOKUP(M22,'仕切り位置一覧（消さないでください）'!$CB$17:$CE$22,3,FALSE)</f>
        <v>#N/A</v>
      </c>
      <c r="P24" s="71"/>
      <c r="Q24" s="71"/>
      <c r="R24" s="71"/>
      <c r="S24" s="71"/>
      <c r="T24" s="71"/>
      <c r="U24" s="71"/>
      <c r="V24" s="71" t="s">
        <v>33</v>
      </c>
      <c r="W24" s="71"/>
      <c r="X24" s="72"/>
      <c r="Y24" s="39"/>
      <c r="Z24" s="44"/>
      <c r="AA24" s="73" t="s">
        <v>22</v>
      </c>
      <c r="AB24" s="74"/>
      <c r="AC24" s="74" t="e">
        <f>VLOOKUP(AA22,'仕切り位置一覧（消さないでください）'!$CB$17:$CE$22,3,FALSE)</f>
        <v>#N/A</v>
      </c>
      <c r="AD24" s="74"/>
      <c r="AE24" s="74"/>
      <c r="AF24" s="74"/>
      <c r="AG24" s="74"/>
      <c r="AH24" s="74"/>
      <c r="AI24" s="74"/>
      <c r="AJ24" s="74" t="s">
        <v>33</v>
      </c>
      <c r="AK24" s="74"/>
      <c r="AL24" s="75"/>
      <c r="AM24" s="45"/>
      <c r="AN24" s="49"/>
      <c r="AO24" s="60" t="s">
        <v>22</v>
      </c>
      <c r="AP24" s="61"/>
      <c r="AQ24" s="61" t="e">
        <f>VLOOKUP(AO22,'仕切り位置一覧（消さないでください）'!$CB$17:$CE$22,3,FALSE)</f>
        <v>#N/A</v>
      </c>
      <c r="AR24" s="61"/>
      <c r="AS24" s="61"/>
      <c r="AT24" s="61"/>
      <c r="AU24" s="61"/>
      <c r="AV24" s="61"/>
      <c r="AW24" s="61"/>
      <c r="AX24" s="61" t="s">
        <v>33</v>
      </c>
      <c r="AY24" s="61"/>
      <c r="AZ24" s="62"/>
      <c r="BA24" s="47"/>
      <c r="BB24" s="8"/>
    </row>
    <row r="25" spans="4:66" s="1" customFormat="1" ht="18" customHeight="1" thickBot="1" x14ac:dyDescent="0.6">
      <c r="D25" s="9"/>
      <c r="E25" s="82"/>
      <c r="F25" s="83"/>
      <c r="G25" s="83"/>
      <c r="H25" s="83"/>
      <c r="I25" s="83"/>
      <c r="J25" s="83"/>
      <c r="K25" s="84"/>
      <c r="L25" s="40"/>
      <c r="M25" s="63" t="s">
        <v>21</v>
      </c>
      <c r="N25" s="64"/>
      <c r="O25" s="64" t="e">
        <f>VLOOKUP(M22,'仕切り位置一覧（消さないでください）'!$CB$17:$CE$22,4,FALSE)</f>
        <v>#N/A</v>
      </c>
      <c r="P25" s="64"/>
      <c r="Q25" s="64"/>
      <c r="R25" s="64"/>
      <c r="S25" s="64"/>
      <c r="T25" s="64"/>
      <c r="U25" s="64"/>
      <c r="V25" s="64" t="s">
        <v>34</v>
      </c>
      <c r="W25" s="64"/>
      <c r="X25" s="65"/>
      <c r="Y25" s="39"/>
      <c r="Z25" s="44"/>
      <c r="AA25" s="73" t="s">
        <v>21</v>
      </c>
      <c r="AB25" s="74"/>
      <c r="AC25" s="74" t="e">
        <f>VLOOKUP(AA22,'仕切り位置一覧（消さないでください）'!$CB$17:$CE$22,4,FALSE)</f>
        <v>#N/A</v>
      </c>
      <c r="AD25" s="74"/>
      <c r="AE25" s="74"/>
      <c r="AF25" s="74"/>
      <c r="AG25" s="74"/>
      <c r="AH25" s="74"/>
      <c r="AI25" s="74"/>
      <c r="AJ25" s="74" t="s">
        <v>34</v>
      </c>
      <c r="AK25" s="74"/>
      <c r="AL25" s="75"/>
      <c r="AM25" s="45"/>
      <c r="AN25" s="49"/>
      <c r="AO25" s="69" t="s">
        <v>21</v>
      </c>
      <c r="AP25" s="58"/>
      <c r="AQ25" s="58" t="e">
        <f>VLOOKUP(AO22,'仕切り位置一覧（消さないでください）'!$CB$17:$CE$22,4,FALSE)</f>
        <v>#N/A</v>
      </c>
      <c r="AR25" s="58"/>
      <c r="AS25" s="58"/>
      <c r="AT25" s="58"/>
      <c r="AU25" s="58"/>
      <c r="AV25" s="58"/>
      <c r="AW25" s="58"/>
      <c r="AX25" s="58" t="s">
        <v>34</v>
      </c>
      <c r="AY25" s="58"/>
      <c r="AZ25" s="59"/>
      <c r="BA25" s="50"/>
      <c r="BB25" s="11"/>
    </row>
    <row r="26" spans="4:66" ht="7.5" customHeight="1" thickBot="1" x14ac:dyDescent="0.6">
      <c r="D26" s="7"/>
      <c r="E26" s="2"/>
      <c r="F26" s="2"/>
      <c r="G26" s="2"/>
      <c r="H26" s="2"/>
      <c r="I26" s="2"/>
      <c r="J26" s="2"/>
      <c r="K26" s="2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8"/>
    </row>
    <row r="27" spans="4:66" ht="84" customHeight="1" thickBot="1" x14ac:dyDescent="0.6">
      <c r="D27" s="7"/>
      <c r="E27" s="76" t="s">
        <v>30</v>
      </c>
      <c r="F27" s="77"/>
      <c r="G27" s="77"/>
      <c r="H27" s="77"/>
      <c r="I27" s="77"/>
      <c r="J27" s="77"/>
      <c r="K27" s="78"/>
      <c r="L27" s="38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39"/>
      <c r="Z27" s="44"/>
      <c r="AA27" s="88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90"/>
      <c r="AM27" s="45"/>
      <c r="AN27" s="49"/>
      <c r="AO27" s="91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3"/>
      <c r="BA27" s="47"/>
      <c r="BB27" s="8"/>
    </row>
    <row r="28" spans="4:66" ht="18" customHeight="1" thickBot="1" x14ac:dyDescent="0.6">
      <c r="D28" s="7"/>
      <c r="E28" s="79"/>
      <c r="F28" s="80"/>
      <c r="G28" s="80"/>
      <c r="H28" s="80"/>
      <c r="I28" s="80"/>
      <c r="J28" s="80"/>
      <c r="K28" s="81"/>
      <c r="L28" s="40"/>
      <c r="M28" s="70" t="s">
        <v>32</v>
      </c>
      <c r="N28" s="71"/>
      <c r="O28" s="71" t="e">
        <f>VLOOKUP(M27,'仕切り位置一覧（消さないでください）'!$CB$17:$CE$22,2,FALSE)</f>
        <v>#N/A</v>
      </c>
      <c r="P28" s="71"/>
      <c r="Q28" s="71"/>
      <c r="R28" s="71"/>
      <c r="S28" s="71"/>
      <c r="T28" s="71"/>
      <c r="U28" s="71"/>
      <c r="V28" s="71" t="s">
        <v>33</v>
      </c>
      <c r="W28" s="71"/>
      <c r="X28" s="72"/>
      <c r="Y28" s="39"/>
      <c r="Z28" s="44"/>
      <c r="AA28" s="73" t="s">
        <v>32</v>
      </c>
      <c r="AB28" s="74"/>
      <c r="AC28" s="74" t="e">
        <f>VLOOKUP(AA27,'仕切り位置一覧（消さないでください）'!$CB$17:$CE$22,2,FALSE)</f>
        <v>#N/A</v>
      </c>
      <c r="AD28" s="74"/>
      <c r="AE28" s="74"/>
      <c r="AF28" s="74"/>
      <c r="AG28" s="74"/>
      <c r="AH28" s="74"/>
      <c r="AI28" s="74"/>
      <c r="AJ28" s="74" t="s">
        <v>33</v>
      </c>
      <c r="AK28" s="74"/>
      <c r="AL28" s="75"/>
      <c r="AM28" s="45"/>
      <c r="AN28" s="49"/>
      <c r="AO28" s="60" t="s">
        <v>32</v>
      </c>
      <c r="AP28" s="61"/>
      <c r="AQ28" s="61" t="e">
        <f>VLOOKUP(AO27,'仕切り位置一覧（消さないでください）'!$CB$17:$CE$22,2,FALSE)</f>
        <v>#N/A</v>
      </c>
      <c r="AR28" s="61"/>
      <c r="AS28" s="61"/>
      <c r="AT28" s="61"/>
      <c r="AU28" s="61"/>
      <c r="AV28" s="61"/>
      <c r="AW28" s="61"/>
      <c r="AX28" s="61" t="s">
        <v>33</v>
      </c>
      <c r="AY28" s="61"/>
      <c r="AZ28" s="62"/>
      <c r="BA28" s="47"/>
      <c r="BB28" s="8"/>
    </row>
    <row r="29" spans="4:66" ht="18" customHeight="1" thickBot="1" x14ac:dyDescent="0.6">
      <c r="D29" s="7"/>
      <c r="E29" s="79"/>
      <c r="F29" s="80"/>
      <c r="G29" s="80"/>
      <c r="H29" s="80"/>
      <c r="I29" s="80"/>
      <c r="J29" s="80"/>
      <c r="K29" s="81"/>
      <c r="L29" s="40"/>
      <c r="M29" s="70" t="s">
        <v>22</v>
      </c>
      <c r="N29" s="71"/>
      <c r="O29" s="71" t="e">
        <f>VLOOKUP(M27,'仕切り位置一覧（消さないでください）'!$CB$17:$CE$22,3,FALSE)</f>
        <v>#N/A</v>
      </c>
      <c r="P29" s="71"/>
      <c r="Q29" s="71"/>
      <c r="R29" s="71"/>
      <c r="S29" s="71"/>
      <c r="T29" s="71"/>
      <c r="U29" s="71"/>
      <c r="V29" s="71" t="s">
        <v>33</v>
      </c>
      <c r="W29" s="71"/>
      <c r="X29" s="72"/>
      <c r="Y29" s="39"/>
      <c r="Z29" s="44"/>
      <c r="AA29" s="73" t="s">
        <v>22</v>
      </c>
      <c r="AB29" s="74"/>
      <c r="AC29" s="74" t="e">
        <f>VLOOKUP(AA27,'仕切り位置一覧（消さないでください）'!$CB$17:$CE$22,3,FALSE)</f>
        <v>#N/A</v>
      </c>
      <c r="AD29" s="74"/>
      <c r="AE29" s="74"/>
      <c r="AF29" s="74"/>
      <c r="AG29" s="74"/>
      <c r="AH29" s="74"/>
      <c r="AI29" s="74"/>
      <c r="AJ29" s="74" t="s">
        <v>33</v>
      </c>
      <c r="AK29" s="74"/>
      <c r="AL29" s="75"/>
      <c r="AM29" s="45"/>
      <c r="AN29" s="49"/>
      <c r="AO29" s="60" t="s">
        <v>22</v>
      </c>
      <c r="AP29" s="61"/>
      <c r="AQ29" s="61" t="e">
        <f>VLOOKUP(AO27,'仕切り位置一覧（消さないでください）'!$CB$17:$CE$22,3,FALSE)</f>
        <v>#N/A</v>
      </c>
      <c r="AR29" s="61"/>
      <c r="AS29" s="61"/>
      <c r="AT29" s="61"/>
      <c r="AU29" s="61"/>
      <c r="AV29" s="61"/>
      <c r="AW29" s="61"/>
      <c r="AX29" s="61" t="s">
        <v>33</v>
      </c>
      <c r="AY29" s="61"/>
      <c r="AZ29" s="62"/>
      <c r="BA29" s="47"/>
      <c r="BB29" s="8"/>
    </row>
    <row r="30" spans="4:66" ht="18" customHeight="1" thickBot="1" x14ac:dyDescent="0.6">
      <c r="D30" s="7"/>
      <c r="E30" s="82"/>
      <c r="F30" s="83"/>
      <c r="G30" s="83"/>
      <c r="H30" s="83"/>
      <c r="I30" s="83"/>
      <c r="J30" s="83"/>
      <c r="K30" s="84"/>
      <c r="L30" s="40"/>
      <c r="M30" s="63" t="s">
        <v>21</v>
      </c>
      <c r="N30" s="64"/>
      <c r="O30" s="64" t="e">
        <f>VLOOKUP(M27,'仕切り位置一覧（消さないでください）'!$CB$17:$CE$22,4,FALSE)</f>
        <v>#N/A</v>
      </c>
      <c r="P30" s="64"/>
      <c r="Q30" s="64"/>
      <c r="R30" s="64"/>
      <c r="S30" s="64"/>
      <c r="T30" s="64"/>
      <c r="U30" s="64"/>
      <c r="V30" s="64" t="s">
        <v>34</v>
      </c>
      <c r="W30" s="64"/>
      <c r="X30" s="65"/>
      <c r="Y30" s="39"/>
      <c r="Z30" s="44"/>
      <c r="AA30" s="66" t="s">
        <v>21</v>
      </c>
      <c r="AB30" s="67"/>
      <c r="AC30" s="67" t="e">
        <f>VLOOKUP(AA27,'仕切り位置一覧（消さないでください）'!$CB$17:$CE$22,4,FALSE)</f>
        <v>#N/A</v>
      </c>
      <c r="AD30" s="67"/>
      <c r="AE30" s="67"/>
      <c r="AF30" s="67"/>
      <c r="AG30" s="67"/>
      <c r="AH30" s="67"/>
      <c r="AI30" s="67"/>
      <c r="AJ30" s="67" t="s">
        <v>34</v>
      </c>
      <c r="AK30" s="67"/>
      <c r="AL30" s="68"/>
      <c r="AM30" s="45"/>
      <c r="AN30" s="49"/>
      <c r="AO30" s="69" t="s">
        <v>21</v>
      </c>
      <c r="AP30" s="58"/>
      <c r="AQ30" s="58" t="e">
        <f>VLOOKUP(AO27,'仕切り位置一覧（消さないでください）'!$CB$17:$CE$22,4,FALSE)</f>
        <v>#N/A</v>
      </c>
      <c r="AR30" s="58"/>
      <c r="AS30" s="58"/>
      <c r="AT30" s="58"/>
      <c r="AU30" s="58"/>
      <c r="AV30" s="58"/>
      <c r="AW30" s="58"/>
      <c r="AX30" s="58" t="s">
        <v>34</v>
      </c>
      <c r="AY30" s="58"/>
      <c r="AZ30" s="59"/>
      <c r="BA30" s="47"/>
      <c r="BB30" s="8"/>
    </row>
    <row r="31" spans="4:66" ht="8.25" customHeight="1" x14ac:dyDescent="0.55000000000000004">
      <c r="D31" s="7"/>
      <c r="E31" s="2"/>
      <c r="F31" s="2"/>
      <c r="G31" s="2"/>
      <c r="H31" s="2"/>
      <c r="I31" s="2"/>
      <c r="J31" s="2"/>
      <c r="K31" s="2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8"/>
    </row>
    <row r="32" spans="4:66" ht="8" customHeight="1" thickBot="1" x14ac:dyDescent="0.6">
      <c r="D32" s="12"/>
      <c r="E32" s="4"/>
      <c r="F32" s="4"/>
      <c r="G32" s="4"/>
      <c r="H32" s="4"/>
      <c r="I32" s="4"/>
      <c r="J32" s="4"/>
      <c r="K32" s="4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13"/>
    </row>
    <row r="33" spans="12:26" ht="8" customHeight="1" x14ac:dyDescent="0.55000000000000004"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</sheetData>
  <mergeCells count="149">
    <mergeCell ref="B6:H6"/>
    <mergeCell ref="I6:W6"/>
    <mergeCell ref="X6:AC6"/>
    <mergeCell ref="AD6:AT6"/>
    <mergeCell ref="B7:H7"/>
    <mergeCell ref="I7:AT7"/>
    <mergeCell ref="B2:BD2"/>
    <mergeCell ref="B4:H4"/>
    <mergeCell ref="I4:W4"/>
    <mergeCell ref="X4:AC4"/>
    <mergeCell ref="AD4:AT4"/>
    <mergeCell ref="AV4:BD7"/>
    <mergeCell ref="B5:H5"/>
    <mergeCell ref="I5:W5"/>
    <mergeCell ref="X5:AC5"/>
    <mergeCell ref="AD5:AT5"/>
    <mergeCell ref="X10:Y10"/>
    <mergeCell ref="AA10:AB10"/>
    <mergeCell ref="AC10:AD10"/>
    <mergeCell ref="AE10:AF10"/>
    <mergeCell ref="M9:R9"/>
    <mergeCell ref="T9:Y9"/>
    <mergeCell ref="AA9:AF9"/>
    <mergeCell ref="AH9:AM9"/>
    <mergeCell ref="AO9:AT9"/>
    <mergeCell ref="AH10:AI10"/>
    <mergeCell ref="AJ10:AK10"/>
    <mergeCell ref="AL10:AM10"/>
    <mergeCell ref="AO10:AP10"/>
    <mergeCell ref="E14:K14"/>
    <mergeCell ref="L14:Y14"/>
    <mergeCell ref="Z14:AM14"/>
    <mergeCell ref="AN14:BA14"/>
    <mergeCell ref="E15:K15"/>
    <mergeCell ref="L15:Y15"/>
    <mergeCell ref="Z15:AM15"/>
    <mergeCell ref="AN15:BA15"/>
    <mergeCell ref="AQ10:AR10"/>
    <mergeCell ref="AS10:AT10"/>
    <mergeCell ref="AV10:AW10"/>
    <mergeCell ref="AX10:AY10"/>
    <mergeCell ref="AZ10:BA10"/>
    <mergeCell ref="E13:K13"/>
    <mergeCell ref="L13:Y13"/>
    <mergeCell ref="Z13:AM13"/>
    <mergeCell ref="AN13:BA13"/>
    <mergeCell ref="E9:K10"/>
    <mergeCell ref="AV9:BA9"/>
    <mergeCell ref="M10:N10"/>
    <mergeCell ref="O10:P10"/>
    <mergeCell ref="Q10:R10"/>
    <mergeCell ref="T10:U10"/>
    <mergeCell ref="V10:W10"/>
    <mergeCell ref="AQ20:AW20"/>
    <mergeCell ref="AX20:AZ20"/>
    <mergeCell ref="AA18:AB18"/>
    <mergeCell ref="AC18:AI18"/>
    <mergeCell ref="AJ18:AL18"/>
    <mergeCell ref="AO18:AP18"/>
    <mergeCell ref="AQ18:AW18"/>
    <mergeCell ref="AX18:AZ18"/>
    <mergeCell ref="M16:X16"/>
    <mergeCell ref="AA16:AL16"/>
    <mergeCell ref="AO16:AZ16"/>
    <mergeCell ref="M17:X17"/>
    <mergeCell ref="AA17:AL17"/>
    <mergeCell ref="AO17:AZ17"/>
    <mergeCell ref="M18:N18"/>
    <mergeCell ref="O18:U18"/>
    <mergeCell ref="V18:X18"/>
    <mergeCell ref="M20:N20"/>
    <mergeCell ref="O20:U20"/>
    <mergeCell ref="V20:X20"/>
    <mergeCell ref="AA20:AB20"/>
    <mergeCell ref="AC20:AI20"/>
    <mergeCell ref="AJ20:AL20"/>
    <mergeCell ref="AO20:AP20"/>
    <mergeCell ref="M19:N19"/>
    <mergeCell ref="O19:U19"/>
    <mergeCell ref="V19:X19"/>
    <mergeCell ref="AA19:AB19"/>
    <mergeCell ref="AC19:AI19"/>
    <mergeCell ref="AJ19:AL19"/>
    <mergeCell ref="E22:K25"/>
    <mergeCell ref="M22:X22"/>
    <mergeCell ref="AA22:AL22"/>
    <mergeCell ref="AO22:AZ22"/>
    <mergeCell ref="M23:N23"/>
    <mergeCell ref="O23:U23"/>
    <mergeCell ref="V23:X23"/>
    <mergeCell ref="AA23:AB23"/>
    <mergeCell ref="E17:K20"/>
    <mergeCell ref="AC23:AI23"/>
    <mergeCell ref="AJ23:AL23"/>
    <mergeCell ref="AO23:AP23"/>
    <mergeCell ref="AQ23:AW23"/>
    <mergeCell ref="AX23:AZ23"/>
    <mergeCell ref="M24:N24"/>
    <mergeCell ref="O24:U24"/>
    <mergeCell ref="V24:X24"/>
    <mergeCell ref="AA24:AB24"/>
    <mergeCell ref="AC24:AI24"/>
    <mergeCell ref="AQ25:AW25"/>
    <mergeCell ref="AX25:AZ25"/>
    <mergeCell ref="AO19:AP19"/>
    <mergeCell ref="AQ19:AW19"/>
    <mergeCell ref="AX19:AZ19"/>
    <mergeCell ref="E27:K30"/>
    <mergeCell ref="M27:X27"/>
    <mergeCell ref="AA27:AL27"/>
    <mergeCell ref="AO27:AZ27"/>
    <mergeCell ref="M28:N28"/>
    <mergeCell ref="O28:U28"/>
    <mergeCell ref="V28:X28"/>
    <mergeCell ref="AJ24:AL24"/>
    <mergeCell ref="AO24:AP24"/>
    <mergeCell ref="AQ24:AW24"/>
    <mergeCell ref="AX24:AZ24"/>
    <mergeCell ref="M25:N25"/>
    <mergeCell ref="O25:U25"/>
    <mergeCell ref="V25:X25"/>
    <mergeCell ref="AA25:AB25"/>
    <mergeCell ref="AC25:AI25"/>
    <mergeCell ref="AJ25:AL25"/>
    <mergeCell ref="AA28:AB28"/>
    <mergeCell ref="AC28:AI28"/>
    <mergeCell ref="AJ28:AL28"/>
    <mergeCell ref="AO28:AP28"/>
    <mergeCell ref="AQ28:AW28"/>
    <mergeCell ref="AX28:AZ28"/>
    <mergeCell ref="AO25:AP25"/>
    <mergeCell ref="AQ30:AW30"/>
    <mergeCell ref="AX30:AZ30"/>
    <mergeCell ref="AO29:AP29"/>
    <mergeCell ref="AQ29:AW29"/>
    <mergeCell ref="AX29:AZ29"/>
    <mergeCell ref="M30:N30"/>
    <mergeCell ref="O30:U30"/>
    <mergeCell ref="V30:X30"/>
    <mergeCell ref="AA30:AB30"/>
    <mergeCell ref="AC30:AI30"/>
    <mergeCell ref="AJ30:AL30"/>
    <mergeCell ref="AO30:AP30"/>
    <mergeCell ref="M29:N29"/>
    <mergeCell ref="O29:U29"/>
    <mergeCell ref="V29:X29"/>
    <mergeCell ref="AA29:AB29"/>
    <mergeCell ref="AC29:AI29"/>
    <mergeCell ref="AJ29:AL29"/>
  </mergeCells>
  <phoneticPr fontId="1"/>
  <dataValidations count="1">
    <dataValidation type="list" allowBlank="1" showInputMessage="1" showErrorMessage="1" sqref="M10:R10 T10:Y10 AA10:AF10 AH10:AM10 AO10:AT10 AV10:BA10" xr:uid="{B5F3A374-0FA9-4F55-99DA-BFE52C53938D}">
      <formula1>"Ａ,Ｂ,Ｃ"</formula1>
    </dataValidation>
  </dataValidations>
  <pageMargins left="0.70866141732283472" right="0.70866141732283472" top="0.55118110236220474" bottom="0.55118110236220474" header="0.31496062992125984" footer="0.31496062992125984"/>
  <pageSetup paperSize="9" scale="10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E22"/>
  <sheetViews>
    <sheetView view="pageBreakPreview" zoomScale="110" zoomScaleNormal="100" zoomScaleSheetLayoutView="110" workbookViewId="0">
      <selection activeCell="CC9" sqref="CC9"/>
    </sheetView>
  </sheetViews>
  <sheetFormatPr defaultRowHeight="18" x14ac:dyDescent="0.55000000000000004"/>
  <cols>
    <col min="2" max="5" width="1.25" customWidth="1"/>
    <col min="6" max="79" width="1.33203125" customWidth="1"/>
  </cols>
  <sheetData>
    <row r="1" spans="3:71" ht="7.5" customHeight="1" x14ac:dyDescent="0.55000000000000004"/>
    <row r="2" spans="3:71" ht="18" customHeight="1" x14ac:dyDescent="0.55000000000000004">
      <c r="C2" s="185" t="s">
        <v>15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7"/>
    </row>
    <row r="3" spans="3:71" ht="7.5" customHeight="1" thickBot="1" x14ac:dyDescent="0.6"/>
    <row r="4" spans="3:71" ht="7.5" customHeight="1" thickBot="1" x14ac:dyDescent="0.6">
      <c r="E4" s="5"/>
      <c r="F4" s="3"/>
      <c r="G4" s="3"/>
      <c r="H4" s="3"/>
      <c r="I4" s="3"/>
      <c r="J4" s="3"/>
      <c r="K4" s="3"/>
      <c r="L4" s="3"/>
      <c r="M4" s="34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34"/>
      <c r="AA4" s="3"/>
      <c r="AB4" s="3"/>
      <c r="AC4" s="3"/>
      <c r="AD4" s="3"/>
      <c r="AE4" s="3"/>
      <c r="AF4" s="3"/>
      <c r="AG4" s="3"/>
      <c r="AH4" s="35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35"/>
      <c r="AV4" s="3"/>
      <c r="AW4" s="3"/>
      <c r="AX4" s="3"/>
      <c r="AY4" s="3"/>
      <c r="AZ4" s="3"/>
      <c r="BA4" s="3"/>
      <c r="BB4" s="3"/>
      <c r="BC4" s="36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36"/>
      <c r="BQ4" s="6"/>
    </row>
    <row r="5" spans="3:71" ht="85.5" customHeight="1" thickBot="1" x14ac:dyDescent="0.6">
      <c r="E5" s="7"/>
      <c r="F5" s="173" t="s">
        <v>25</v>
      </c>
      <c r="G5" s="174"/>
      <c r="H5" s="174"/>
      <c r="I5" s="174"/>
      <c r="J5" s="174"/>
      <c r="K5" s="174"/>
      <c r="L5" s="175"/>
      <c r="M5" s="19"/>
      <c r="N5" s="171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82"/>
      <c r="Z5" s="20"/>
      <c r="AA5" s="173" t="s">
        <v>17</v>
      </c>
      <c r="AB5" s="174"/>
      <c r="AC5" s="174"/>
      <c r="AD5" s="174"/>
      <c r="AE5" s="174"/>
      <c r="AF5" s="174"/>
      <c r="AG5" s="175"/>
      <c r="AH5" s="24"/>
      <c r="AI5" s="165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83"/>
      <c r="AU5" s="27"/>
      <c r="AV5" s="173" t="s">
        <v>19</v>
      </c>
      <c r="AW5" s="174"/>
      <c r="AX5" s="174"/>
      <c r="AY5" s="174"/>
      <c r="AZ5" s="174"/>
      <c r="BA5" s="174"/>
      <c r="BB5" s="175"/>
      <c r="BC5" s="16"/>
      <c r="BD5" s="172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84"/>
      <c r="BP5" s="14"/>
      <c r="BQ5" s="8"/>
    </row>
    <row r="6" spans="3:71" s="1" customFormat="1" ht="18" customHeight="1" thickBot="1" x14ac:dyDescent="0.6">
      <c r="E6" s="9"/>
      <c r="F6" s="176"/>
      <c r="G6" s="177"/>
      <c r="H6" s="177"/>
      <c r="I6" s="177"/>
      <c r="J6" s="177"/>
      <c r="K6" s="177"/>
      <c r="L6" s="178"/>
      <c r="M6" s="21"/>
      <c r="N6" s="171" t="s">
        <v>12</v>
      </c>
      <c r="O6" s="170"/>
      <c r="P6" s="170">
        <v>0</v>
      </c>
      <c r="Q6" s="170"/>
      <c r="R6" s="170"/>
      <c r="S6" s="170"/>
      <c r="T6" s="170"/>
      <c r="U6" s="170"/>
      <c r="V6" s="170"/>
      <c r="W6" s="170" t="s">
        <v>6</v>
      </c>
      <c r="X6" s="170"/>
      <c r="Y6" s="182"/>
      <c r="Z6" s="20"/>
      <c r="AA6" s="176"/>
      <c r="AB6" s="177"/>
      <c r="AC6" s="177"/>
      <c r="AD6" s="177"/>
      <c r="AE6" s="177"/>
      <c r="AF6" s="177"/>
      <c r="AG6" s="178"/>
      <c r="AH6" s="24"/>
      <c r="AI6" s="165" t="s">
        <v>12</v>
      </c>
      <c r="AJ6" s="166"/>
      <c r="AK6" s="166">
        <v>50</v>
      </c>
      <c r="AL6" s="166"/>
      <c r="AM6" s="166"/>
      <c r="AN6" s="166"/>
      <c r="AO6" s="166"/>
      <c r="AP6" s="166"/>
      <c r="AQ6" s="166"/>
      <c r="AR6" s="166" t="s">
        <v>6</v>
      </c>
      <c r="AS6" s="166"/>
      <c r="AT6" s="183"/>
      <c r="AU6" s="27"/>
      <c r="AV6" s="176"/>
      <c r="AW6" s="177"/>
      <c r="AX6" s="177"/>
      <c r="AY6" s="177"/>
      <c r="AZ6" s="177"/>
      <c r="BA6" s="177"/>
      <c r="BB6" s="178"/>
      <c r="BC6" s="16"/>
      <c r="BD6" s="172" t="s">
        <v>12</v>
      </c>
      <c r="BE6" s="169"/>
      <c r="BF6" s="169">
        <v>50</v>
      </c>
      <c r="BG6" s="169"/>
      <c r="BH6" s="169"/>
      <c r="BI6" s="169"/>
      <c r="BJ6" s="169"/>
      <c r="BK6" s="169"/>
      <c r="BL6" s="169"/>
      <c r="BM6" s="169" t="s">
        <v>6</v>
      </c>
      <c r="BN6" s="169"/>
      <c r="BO6" s="184"/>
      <c r="BP6" s="18"/>
      <c r="BQ6" s="11"/>
    </row>
    <row r="7" spans="3:71" s="1" customFormat="1" ht="18" customHeight="1" thickBot="1" x14ac:dyDescent="0.6">
      <c r="E7" s="9"/>
      <c r="F7" s="176"/>
      <c r="G7" s="177"/>
      <c r="H7" s="177"/>
      <c r="I7" s="177"/>
      <c r="J7" s="177"/>
      <c r="K7" s="177"/>
      <c r="L7" s="178"/>
      <c r="M7" s="21"/>
      <c r="N7" s="171" t="s">
        <v>13</v>
      </c>
      <c r="O7" s="170"/>
      <c r="P7" s="170"/>
      <c r="Q7" s="170"/>
      <c r="R7" s="170"/>
      <c r="S7" s="170"/>
      <c r="T7" s="170"/>
      <c r="U7" s="170"/>
      <c r="V7" s="170"/>
      <c r="W7" s="30"/>
      <c r="X7" s="30"/>
      <c r="Y7" s="31"/>
      <c r="Z7" s="20"/>
      <c r="AA7" s="176"/>
      <c r="AB7" s="177"/>
      <c r="AC7" s="177"/>
      <c r="AD7" s="177"/>
      <c r="AE7" s="177"/>
      <c r="AF7" s="177"/>
      <c r="AG7" s="178"/>
      <c r="AH7" s="24"/>
      <c r="AI7" s="165" t="s">
        <v>22</v>
      </c>
      <c r="AJ7" s="166"/>
      <c r="AK7" s="166" t="s">
        <v>23</v>
      </c>
      <c r="AL7" s="166"/>
      <c r="AM7" s="166"/>
      <c r="AN7" s="166"/>
      <c r="AO7" s="166"/>
      <c r="AP7" s="166"/>
      <c r="AQ7" s="166"/>
      <c r="AR7" s="32"/>
      <c r="AS7" s="32"/>
      <c r="AT7" s="33"/>
      <c r="AU7" s="27"/>
      <c r="AV7" s="176"/>
      <c r="AW7" s="177"/>
      <c r="AX7" s="177"/>
      <c r="AY7" s="177"/>
      <c r="AZ7" s="177"/>
      <c r="BA7" s="177"/>
      <c r="BB7" s="178"/>
      <c r="BC7" s="16"/>
      <c r="BD7" s="172" t="s">
        <v>22</v>
      </c>
      <c r="BE7" s="169"/>
      <c r="BF7" s="169" t="s">
        <v>23</v>
      </c>
      <c r="BG7" s="169"/>
      <c r="BH7" s="169"/>
      <c r="BI7" s="169"/>
      <c r="BJ7" s="169"/>
      <c r="BK7" s="169"/>
      <c r="BL7" s="169"/>
      <c r="BM7" s="28"/>
      <c r="BN7" s="28"/>
      <c r="BO7" s="29"/>
      <c r="BP7" s="18"/>
      <c r="BQ7" s="11"/>
    </row>
    <row r="8" spans="3:71" s="1" customFormat="1" ht="18" customHeight="1" thickBot="1" x14ac:dyDescent="0.6">
      <c r="E8" s="9"/>
      <c r="F8" s="179"/>
      <c r="G8" s="180"/>
      <c r="H8" s="180"/>
      <c r="I8" s="180"/>
      <c r="J8" s="180"/>
      <c r="K8" s="180"/>
      <c r="L8" s="181"/>
      <c r="M8" s="21"/>
      <c r="N8" s="162" t="s">
        <v>14</v>
      </c>
      <c r="O8" s="163"/>
      <c r="P8" s="163">
        <v>90</v>
      </c>
      <c r="Q8" s="163"/>
      <c r="R8" s="163"/>
      <c r="S8" s="163"/>
      <c r="T8" s="163"/>
      <c r="U8" s="163"/>
      <c r="V8" s="163"/>
      <c r="W8" s="163" t="s">
        <v>7</v>
      </c>
      <c r="X8" s="163"/>
      <c r="Y8" s="164"/>
      <c r="Z8" s="20"/>
      <c r="AA8" s="179"/>
      <c r="AB8" s="180"/>
      <c r="AC8" s="180"/>
      <c r="AD8" s="180"/>
      <c r="AE8" s="180"/>
      <c r="AF8" s="180"/>
      <c r="AG8" s="181"/>
      <c r="AH8" s="24"/>
      <c r="AI8" s="165" t="s">
        <v>21</v>
      </c>
      <c r="AJ8" s="166"/>
      <c r="AK8" s="167">
        <v>45</v>
      </c>
      <c r="AL8" s="167"/>
      <c r="AM8" s="167"/>
      <c r="AN8" s="167"/>
      <c r="AO8" s="167"/>
      <c r="AP8" s="167"/>
      <c r="AQ8" s="167"/>
      <c r="AR8" s="167" t="s">
        <v>7</v>
      </c>
      <c r="AS8" s="167"/>
      <c r="AT8" s="168"/>
      <c r="AU8" s="27"/>
      <c r="AV8" s="179"/>
      <c r="AW8" s="180"/>
      <c r="AX8" s="180"/>
      <c r="AY8" s="180"/>
      <c r="AZ8" s="180"/>
      <c r="BA8" s="180"/>
      <c r="BB8" s="181"/>
      <c r="BC8" s="16"/>
      <c r="BD8" s="172" t="s">
        <v>21</v>
      </c>
      <c r="BE8" s="169"/>
      <c r="BF8" s="160">
        <v>135</v>
      </c>
      <c r="BG8" s="160"/>
      <c r="BH8" s="160"/>
      <c r="BI8" s="160"/>
      <c r="BJ8" s="160"/>
      <c r="BK8" s="160"/>
      <c r="BL8" s="160"/>
      <c r="BM8" s="160" t="s">
        <v>7</v>
      </c>
      <c r="BN8" s="160"/>
      <c r="BO8" s="161"/>
      <c r="BP8" s="18"/>
      <c r="BQ8" s="11"/>
    </row>
    <row r="9" spans="3:71" s="1" customFormat="1" ht="7.5" customHeight="1" thickBot="1" x14ac:dyDescent="0.6">
      <c r="E9" s="9"/>
      <c r="F9" s="10"/>
      <c r="G9" s="10"/>
      <c r="H9" s="10"/>
      <c r="I9" s="10"/>
      <c r="J9" s="10"/>
      <c r="K9" s="10"/>
      <c r="L9" s="10"/>
      <c r="M9" s="2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0"/>
      <c r="AB9" s="10"/>
      <c r="AC9" s="10"/>
      <c r="AD9" s="10"/>
      <c r="AE9" s="10"/>
      <c r="AF9" s="10"/>
      <c r="AG9" s="10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10"/>
      <c r="AW9" s="10"/>
      <c r="AX9" s="10"/>
      <c r="AY9" s="10"/>
      <c r="AZ9" s="10"/>
      <c r="BA9" s="10"/>
      <c r="BB9" s="10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8"/>
      <c r="BQ9" s="11"/>
    </row>
    <row r="10" spans="3:71" ht="84.75" customHeight="1" thickBot="1" x14ac:dyDescent="0.6">
      <c r="E10" s="7"/>
      <c r="F10" s="173" t="s">
        <v>26</v>
      </c>
      <c r="G10" s="174"/>
      <c r="H10" s="174"/>
      <c r="I10" s="174"/>
      <c r="J10" s="174"/>
      <c r="K10" s="174"/>
      <c r="L10" s="175"/>
      <c r="M10" s="19"/>
      <c r="N10" s="171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82"/>
      <c r="Z10" s="20"/>
      <c r="AA10" s="173" t="s">
        <v>18</v>
      </c>
      <c r="AB10" s="174"/>
      <c r="AC10" s="174"/>
      <c r="AD10" s="174"/>
      <c r="AE10" s="174"/>
      <c r="AF10" s="174"/>
      <c r="AG10" s="175"/>
      <c r="AH10" s="24"/>
      <c r="AI10" s="165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83"/>
      <c r="AU10" s="27"/>
      <c r="AV10" s="173" t="s">
        <v>20</v>
      </c>
      <c r="AW10" s="174"/>
      <c r="AX10" s="174"/>
      <c r="AY10" s="174"/>
      <c r="AZ10" s="174"/>
      <c r="BA10" s="174"/>
      <c r="BB10" s="175"/>
      <c r="BC10" s="16"/>
      <c r="BD10" s="172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84"/>
      <c r="BP10" s="14"/>
      <c r="BQ10" s="8"/>
    </row>
    <row r="11" spans="3:71" s="1" customFormat="1" ht="18" customHeight="1" thickBot="1" x14ac:dyDescent="0.6">
      <c r="E11" s="9"/>
      <c r="F11" s="176"/>
      <c r="G11" s="177"/>
      <c r="H11" s="177"/>
      <c r="I11" s="177"/>
      <c r="J11" s="177"/>
      <c r="K11" s="177"/>
      <c r="L11" s="178"/>
      <c r="M11" s="21"/>
      <c r="N11" s="171" t="s">
        <v>12</v>
      </c>
      <c r="O11" s="170"/>
      <c r="P11" s="170">
        <v>50</v>
      </c>
      <c r="Q11" s="170"/>
      <c r="R11" s="170"/>
      <c r="S11" s="170"/>
      <c r="T11" s="170"/>
      <c r="U11" s="170"/>
      <c r="V11" s="170"/>
      <c r="W11" s="170" t="s">
        <v>6</v>
      </c>
      <c r="X11" s="170"/>
      <c r="Y11" s="182"/>
      <c r="Z11" s="20"/>
      <c r="AA11" s="176"/>
      <c r="AB11" s="177"/>
      <c r="AC11" s="177"/>
      <c r="AD11" s="177"/>
      <c r="AE11" s="177"/>
      <c r="AF11" s="177"/>
      <c r="AG11" s="178"/>
      <c r="AH11" s="24"/>
      <c r="AI11" s="165" t="s">
        <v>12</v>
      </c>
      <c r="AJ11" s="166"/>
      <c r="AK11" s="166">
        <v>50</v>
      </c>
      <c r="AL11" s="166"/>
      <c r="AM11" s="166"/>
      <c r="AN11" s="166"/>
      <c r="AO11" s="166"/>
      <c r="AP11" s="166"/>
      <c r="AQ11" s="166"/>
      <c r="AR11" s="166" t="s">
        <v>6</v>
      </c>
      <c r="AS11" s="166"/>
      <c r="AT11" s="183"/>
      <c r="AU11" s="27"/>
      <c r="AV11" s="176"/>
      <c r="AW11" s="177"/>
      <c r="AX11" s="177"/>
      <c r="AY11" s="177"/>
      <c r="AZ11" s="177"/>
      <c r="BA11" s="177"/>
      <c r="BB11" s="178"/>
      <c r="BC11" s="16"/>
      <c r="BD11" s="172" t="s">
        <v>12</v>
      </c>
      <c r="BE11" s="169"/>
      <c r="BF11" s="169">
        <v>50</v>
      </c>
      <c r="BG11" s="169"/>
      <c r="BH11" s="169"/>
      <c r="BI11" s="169"/>
      <c r="BJ11" s="169"/>
      <c r="BK11" s="169"/>
      <c r="BL11" s="169"/>
      <c r="BM11" s="169" t="s">
        <v>6</v>
      </c>
      <c r="BN11" s="169"/>
      <c r="BO11" s="184"/>
      <c r="BP11" s="18"/>
      <c r="BQ11" s="11"/>
    </row>
    <row r="12" spans="3:71" s="1" customFormat="1" ht="18" customHeight="1" thickBot="1" x14ac:dyDescent="0.6">
      <c r="E12" s="9"/>
      <c r="F12" s="176"/>
      <c r="G12" s="177"/>
      <c r="H12" s="177"/>
      <c r="I12" s="177"/>
      <c r="J12" s="177"/>
      <c r="K12" s="177"/>
      <c r="L12" s="178"/>
      <c r="M12" s="21"/>
      <c r="N12" s="171" t="s">
        <v>13</v>
      </c>
      <c r="O12" s="170"/>
      <c r="P12" s="170"/>
      <c r="Q12" s="170"/>
      <c r="R12" s="170"/>
      <c r="S12" s="170"/>
      <c r="T12" s="170"/>
      <c r="U12" s="170"/>
      <c r="V12" s="170"/>
      <c r="W12" s="30"/>
      <c r="X12" s="30"/>
      <c r="Y12" s="31"/>
      <c r="Z12" s="20"/>
      <c r="AA12" s="176"/>
      <c r="AB12" s="177"/>
      <c r="AC12" s="177"/>
      <c r="AD12" s="177"/>
      <c r="AE12" s="177"/>
      <c r="AF12" s="177"/>
      <c r="AG12" s="178"/>
      <c r="AH12" s="24"/>
      <c r="AI12" s="165" t="s">
        <v>22</v>
      </c>
      <c r="AJ12" s="166"/>
      <c r="AK12" s="166" t="s">
        <v>24</v>
      </c>
      <c r="AL12" s="166"/>
      <c r="AM12" s="166"/>
      <c r="AN12" s="166"/>
      <c r="AO12" s="166"/>
      <c r="AP12" s="166"/>
      <c r="AQ12" s="166"/>
      <c r="AR12" s="32"/>
      <c r="AS12" s="32"/>
      <c r="AT12" s="33"/>
      <c r="AU12" s="27"/>
      <c r="AV12" s="176"/>
      <c r="AW12" s="177"/>
      <c r="AX12" s="177"/>
      <c r="AY12" s="177"/>
      <c r="AZ12" s="177"/>
      <c r="BA12" s="177"/>
      <c r="BB12" s="178"/>
      <c r="BC12" s="16"/>
      <c r="BD12" s="172" t="s">
        <v>22</v>
      </c>
      <c r="BE12" s="169"/>
      <c r="BF12" s="169" t="s">
        <v>24</v>
      </c>
      <c r="BG12" s="169"/>
      <c r="BH12" s="169"/>
      <c r="BI12" s="169"/>
      <c r="BJ12" s="169"/>
      <c r="BK12" s="169"/>
      <c r="BL12" s="169"/>
      <c r="BM12" s="28"/>
      <c r="BN12" s="28"/>
      <c r="BO12" s="29"/>
      <c r="BP12" s="18"/>
      <c r="BQ12" s="11"/>
    </row>
    <row r="13" spans="3:71" s="1" customFormat="1" ht="18" customHeight="1" thickBot="1" x14ac:dyDescent="0.6">
      <c r="E13" s="9"/>
      <c r="F13" s="179"/>
      <c r="G13" s="180"/>
      <c r="H13" s="180"/>
      <c r="I13" s="180"/>
      <c r="J13" s="180"/>
      <c r="K13" s="180"/>
      <c r="L13" s="181"/>
      <c r="M13" s="21"/>
      <c r="N13" s="162" t="s">
        <v>14</v>
      </c>
      <c r="O13" s="163"/>
      <c r="P13" s="163">
        <v>90</v>
      </c>
      <c r="Q13" s="163"/>
      <c r="R13" s="163"/>
      <c r="S13" s="163"/>
      <c r="T13" s="163"/>
      <c r="U13" s="163"/>
      <c r="V13" s="163"/>
      <c r="W13" s="163" t="s">
        <v>7</v>
      </c>
      <c r="X13" s="163"/>
      <c r="Y13" s="164"/>
      <c r="Z13" s="20"/>
      <c r="AA13" s="179"/>
      <c r="AB13" s="180"/>
      <c r="AC13" s="180"/>
      <c r="AD13" s="180"/>
      <c r="AE13" s="180"/>
      <c r="AF13" s="180"/>
      <c r="AG13" s="181"/>
      <c r="AH13" s="24"/>
      <c r="AI13" s="165" t="s">
        <v>21</v>
      </c>
      <c r="AJ13" s="166"/>
      <c r="AK13" s="167">
        <v>45</v>
      </c>
      <c r="AL13" s="167"/>
      <c r="AM13" s="167"/>
      <c r="AN13" s="167"/>
      <c r="AO13" s="167"/>
      <c r="AP13" s="167"/>
      <c r="AQ13" s="167"/>
      <c r="AR13" s="167" t="s">
        <v>7</v>
      </c>
      <c r="AS13" s="167"/>
      <c r="AT13" s="168"/>
      <c r="AU13" s="27"/>
      <c r="AV13" s="179"/>
      <c r="AW13" s="180"/>
      <c r="AX13" s="180"/>
      <c r="AY13" s="180"/>
      <c r="AZ13" s="180"/>
      <c r="BA13" s="180"/>
      <c r="BB13" s="181"/>
      <c r="BC13" s="16"/>
      <c r="BD13" s="172" t="s">
        <v>21</v>
      </c>
      <c r="BE13" s="169"/>
      <c r="BF13" s="160">
        <v>135</v>
      </c>
      <c r="BG13" s="160"/>
      <c r="BH13" s="160"/>
      <c r="BI13" s="160"/>
      <c r="BJ13" s="160"/>
      <c r="BK13" s="160"/>
      <c r="BL13" s="160"/>
      <c r="BM13" s="160" t="s">
        <v>7</v>
      </c>
      <c r="BN13" s="160"/>
      <c r="BO13" s="161"/>
      <c r="BP13" s="18"/>
      <c r="BQ13" s="11"/>
    </row>
    <row r="14" spans="3:71" ht="7.5" customHeight="1" thickBot="1" x14ac:dyDescent="0.6">
      <c r="E14" s="12"/>
      <c r="F14" s="4"/>
      <c r="G14" s="4"/>
      <c r="H14" s="4"/>
      <c r="I14" s="4"/>
      <c r="J14" s="4"/>
      <c r="K14" s="4"/>
      <c r="L14" s="4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4"/>
      <c r="AB14" s="4"/>
      <c r="AC14" s="4"/>
      <c r="AD14" s="4"/>
      <c r="AE14" s="4"/>
      <c r="AF14" s="4"/>
      <c r="AG14" s="4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"/>
      <c r="AW14" s="4"/>
      <c r="AX14" s="4"/>
      <c r="AY14" s="4"/>
      <c r="AZ14" s="4"/>
      <c r="BA14" s="4"/>
      <c r="BB14" s="4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3"/>
    </row>
    <row r="15" spans="3:71" x14ac:dyDescent="0.55000000000000004"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H15" s="26"/>
    </row>
    <row r="17" spans="80:83" x14ac:dyDescent="0.55000000000000004">
      <c r="CB17" t="s">
        <v>25</v>
      </c>
      <c r="CC17">
        <v>0</v>
      </c>
      <c r="CD17" t="s">
        <v>27</v>
      </c>
      <c r="CE17">
        <v>90</v>
      </c>
    </row>
    <row r="18" spans="80:83" x14ac:dyDescent="0.55000000000000004">
      <c r="CB18" t="s">
        <v>26</v>
      </c>
      <c r="CC18">
        <v>50</v>
      </c>
      <c r="CD18" t="s">
        <v>27</v>
      </c>
      <c r="CE18">
        <v>90</v>
      </c>
    </row>
    <row r="19" spans="80:83" x14ac:dyDescent="0.55000000000000004">
      <c r="CB19" t="s">
        <v>17</v>
      </c>
      <c r="CC19">
        <v>50</v>
      </c>
      <c r="CD19" t="s">
        <v>23</v>
      </c>
      <c r="CE19">
        <v>45</v>
      </c>
    </row>
    <row r="20" spans="80:83" x14ac:dyDescent="0.55000000000000004">
      <c r="CB20" t="s">
        <v>18</v>
      </c>
      <c r="CC20">
        <v>50</v>
      </c>
      <c r="CD20" t="s">
        <v>24</v>
      </c>
      <c r="CE20">
        <v>45</v>
      </c>
    </row>
    <row r="21" spans="80:83" x14ac:dyDescent="0.55000000000000004">
      <c r="CB21" t="s">
        <v>19</v>
      </c>
      <c r="CC21">
        <v>50</v>
      </c>
      <c r="CD21" t="s">
        <v>23</v>
      </c>
      <c r="CE21">
        <v>135</v>
      </c>
    </row>
    <row r="22" spans="80:83" x14ac:dyDescent="0.55000000000000004">
      <c r="CB22" t="s">
        <v>20</v>
      </c>
      <c r="CC22">
        <v>50</v>
      </c>
      <c r="CD22" t="s">
        <v>24</v>
      </c>
      <c r="CE22">
        <v>135</v>
      </c>
    </row>
  </sheetData>
  <mergeCells count="64">
    <mergeCell ref="C2:BS2"/>
    <mergeCell ref="F5:L8"/>
    <mergeCell ref="N5:Y5"/>
    <mergeCell ref="AI5:AT5"/>
    <mergeCell ref="BD5:BO5"/>
    <mergeCell ref="N6:O6"/>
    <mergeCell ref="P6:V6"/>
    <mergeCell ref="W6:Y6"/>
    <mergeCell ref="BM6:BO6"/>
    <mergeCell ref="AV5:BB8"/>
    <mergeCell ref="BF7:BL7"/>
    <mergeCell ref="N4:Y4"/>
    <mergeCell ref="AI4:AT4"/>
    <mergeCell ref="BD4:BO4"/>
    <mergeCell ref="AI6:AJ6"/>
    <mergeCell ref="AK6:AQ6"/>
    <mergeCell ref="AR6:AT6"/>
    <mergeCell ref="BD6:BE6"/>
    <mergeCell ref="BF6:BL6"/>
    <mergeCell ref="AR8:AT8"/>
    <mergeCell ref="BD8:BE8"/>
    <mergeCell ref="BF8:BL8"/>
    <mergeCell ref="BD7:BE7"/>
    <mergeCell ref="N7:O7"/>
    <mergeCell ref="AI7:AJ7"/>
    <mergeCell ref="AK7:AQ7"/>
    <mergeCell ref="N8:O8"/>
    <mergeCell ref="P8:V8"/>
    <mergeCell ref="W8:Y8"/>
    <mergeCell ref="AI8:AJ8"/>
    <mergeCell ref="AK8:AQ8"/>
    <mergeCell ref="P7:V7"/>
    <mergeCell ref="AA5:AG8"/>
    <mergeCell ref="F10:L13"/>
    <mergeCell ref="N10:Y10"/>
    <mergeCell ref="AI10:AT10"/>
    <mergeCell ref="BD10:BO10"/>
    <mergeCell ref="P11:V11"/>
    <mergeCell ref="W11:Y11"/>
    <mergeCell ref="AI11:AJ11"/>
    <mergeCell ref="BD11:BE11"/>
    <mergeCell ref="BF11:BL11"/>
    <mergeCell ref="BM11:BO11"/>
    <mergeCell ref="AA10:AG13"/>
    <mergeCell ref="BD13:BE13"/>
    <mergeCell ref="BF13:BL13"/>
    <mergeCell ref="AK11:AQ11"/>
    <mergeCell ref="AR11:AT11"/>
    <mergeCell ref="BM8:BO8"/>
    <mergeCell ref="BM13:BO13"/>
    <mergeCell ref="N13:O13"/>
    <mergeCell ref="P13:V13"/>
    <mergeCell ref="W13:Y13"/>
    <mergeCell ref="AI13:AJ13"/>
    <mergeCell ref="AK13:AQ13"/>
    <mergeCell ref="AR13:AT13"/>
    <mergeCell ref="BF12:BL12"/>
    <mergeCell ref="P12:V12"/>
    <mergeCell ref="N11:O11"/>
    <mergeCell ref="N12:O12"/>
    <mergeCell ref="AI12:AJ12"/>
    <mergeCell ref="BD12:BE12"/>
    <mergeCell ref="AK12:AQ12"/>
    <mergeCell ref="AV10:BB13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3" ma:contentTypeDescription="新しいドキュメントを作成します。" ma:contentTypeScope="" ma:versionID="d75d05c4960ef1fa16941481633215a0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b3bf852edcdbdb1f937b0963d309a875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DCC89-16F9-4E86-A588-D5FC275F7327}">
  <ds:schemaRefs>
    <ds:schemaRef ds:uri="http://schemas.microsoft.com/office/2006/metadata/properties"/>
    <ds:schemaRef ds:uri="http://purl.org/dc/terms/"/>
    <ds:schemaRef ds:uri="9ee03e85-316d-4c7f-a8dc-eb72b4260297"/>
    <ds:schemaRef ds:uri="http://purl.org/dc/dcmitype/"/>
    <ds:schemaRef ds:uri="c5eb6b3b-7650-4122-ade3-e5468c1d9dbf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97109B1-742E-4EB7-9C57-C23EC3096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03e85-316d-4c7f-a8dc-eb72b4260297"/>
    <ds:schemaRef ds:uri="c5eb6b3b-7650-4122-ade3-e5468c1d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99A932-F184-460F-90F3-BD2CAA3AD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</vt:lpstr>
      <vt:lpstr>戦術表　入力用(1)</vt:lpstr>
      <vt:lpstr>戦術表　入力用 (2)</vt:lpstr>
      <vt:lpstr>仕切り位置一覧（消さないでください）</vt:lpstr>
      <vt:lpstr>記入例!Print_Area</vt:lpstr>
      <vt:lpstr>'仕切り位置一覧（消さないでください）'!Print_Area</vt:lpstr>
      <vt:lpstr>'戦術表　入力用 (2)'!Print_Area</vt:lpstr>
      <vt:lpstr>'戦術表　入力用(1)'!Print_Area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</dc:creator>
  <cp:lastModifiedBy>Administrator</cp:lastModifiedBy>
  <cp:lastPrinted>2023-05-01T01:46:03Z</cp:lastPrinted>
  <dcterms:created xsi:type="dcterms:W3CDTF">2019-08-25T05:19:38Z</dcterms:created>
  <dcterms:modified xsi:type="dcterms:W3CDTF">2023-05-11T08:07:33Z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